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7935" firstSheet="1" activeTab="1"/>
  </bookViews>
  <sheets>
    <sheet name="各分公司经济指标汇总" sheetId="4" state="hidden" r:id="rId1"/>
    <sheet name="营销分公司费用 (2)" sheetId="13" r:id="rId2"/>
  </sheets>
  <definedNames>
    <definedName name="________TB1">#REF!</definedName>
    <definedName name="________TB10">#REF!</definedName>
    <definedName name="________TB11">#REF!</definedName>
    <definedName name="________TB12">#REF!</definedName>
    <definedName name="________TB13">#REF!</definedName>
    <definedName name="________TB14">#REF!</definedName>
    <definedName name="________TB15">#REF!</definedName>
    <definedName name="________TB16">#REF!</definedName>
    <definedName name="________TB17">#REF!</definedName>
    <definedName name="________TB2">#REF!</definedName>
    <definedName name="________TB3">#REF!</definedName>
    <definedName name="________TB4">#REF!</definedName>
    <definedName name="________TB5">#REF!</definedName>
    <definedName name="________TB6">#REF!</definedName>
    <definedName name="________TB7">#REF!</definedName>
    <definedName name="________TB8">#REF!</definedName>
    <definedName name="________TB9">#REF!</definedName>
    <definedName name="_______TB1" localSheetId="1">#REF!</definedName>
    <definedName name="_______TB10" localSheetId="1">#REF!</definedName>
    <definedName name="_______TB11" localSheetId="1">#REF!</definedName>
    <definedName name="_______TB12" localSheetId="1">#REF!</definedName>
    <definedName name="_______TB13" localSheetId="1">#REF!</definedName>
    <definedName name="_______TB14" localSheetId="1">#REF!</definedName>
    <definedName name="_______TB15" localSheetId="1">#REF!</definedName>
    <definedName name="_______TB16" localSheetId="1">#REF!</definedName>
    <definedName name="_______TB17" localSheetId="1">#REF!</definedName>
    <definedName name="_______TB2" localSheetId="1">#REF!</definedName>
    <definedName name="_______TB3" localSheetId="1">#REF!</definedName>
    <definedName name="_______TB4" localSheetId="1">#REF!</definedName>
    <definedName name="_______TB5" localSheetId="1">#REF!</definedName>
    <definedName name="_______TB6" localSheetId="1">#REF!</definedName>
    <definedName name="_______TB7" localSheetId="1">#REF!</definedName>
    <definedName name="_______TB8" localSheetId="1">#REF!</definedName>
    <definedName name="_______TB9" localSheetId="1">#REF!</definedName>
    <definedName name="______TB1">#REF!</definedName>
    <definedName name="______TB10">#REF!</definedName>
    <definedName name="______TB11">#REF!</definedName>
    <definedName name="______TB12">#REF!</definedName>
    <definedName name="______TB13">#REF!</definedName>
    <definedName name="______TB14">#REF!</definedName>
    <definedName name="______TB15">#REF!</definedName>
    <definedName name="______TB16">#REF!</definedName>
    <definedName name="______TB17">#REF!</definedName>
    <definedName name="______TB2">#REF!</definedName>
    <definedName name="______TB3">#REF!</definedName>
    <definedName name="______TB4">#REF!</definedName>
    <definedName name="______TB5">#REF!</definedName>
    <definedName name="______TB6">#REF!</definedName>
    <definedName name="______TB7">#REF!</definedName>
    <definedName name="______TB8">#REF!</definedName>
    <definedName name="______TB9">#REF!</definedName>
    <definedName name="____TB1">#REF!</definedName>
    <definedName name="____TB10">#REF!</definedName>
    <definedName name="____TB11">#REF!</definedName>
    <definedName name="____TB12">#REF!</definedName>
    <definedName name="____TB13">#REF!</definedName>
    <definedName name="____TB14">#REF!</definedName>
    <definedName name="____TB15">#REF!</definedName>
    <definedName name="____TB16">#REF!</definedName>
    <definedName name="____TB17">#REF!</definedName>
    <definedName name="____TB2">#REF!</definedName>
    <definedName name="____TB3">#REF!</definedName>
    <definedName name="____TB4">#REF!</definedName>
    <definedName name="____TB5">#REF!</definedName>
    <definedName name="____TB6">#REF!</definedName>
    <definedName name="____TB7">#REF!</definedName>
    <definedName name="____TB8">#REF!</definedName>
    <definedName name="____TB9">#REF!</definedName>
    <definedName name="__TB1">#REF!</definedName>
    <definedName name="__TB10">#REF!</definedName>
    <definedName name="__TB11">#REF!</definedName>
    <definedName name="__TB12">#REF!</definedName>
    <definedName name="__TB13">#REF!</definedName>
    <definedName name="__TB14">#REF!</definedName>
    <definedName name="__TB15">#REF!</definedName>
    <definedName name="__TB16">#REF!</definedName>
    <definedName name="__TB17">#REF!</definedName>
    <definedName name="__TB2">#REF!</definedName>
    <definedName name="__TB3">#REF!</definedName>
    <definedName name="__TB4">#REF!</definedName>
    <definedName name="__TB5">#REF!</definedName>
    <definedName name="__TB6">#REF!</definedName>
    <definedName name="__TB7">#REF!</definedName>
    <definedName name="__TB8">#REF!</definedName>
    <definedName name="__TB9">#REF!</definedName>
    <definedName name="_1P_L" localSheetId="1">#REF!</definedName>
    <definedName name="_1P_L">#REF!</definedName>
    <definedName name="_TB1" localSheetId="1">#REF!</definedName>
    <definedName name="_TB1">#REF!</definedName>
    <definedName name="_TB10" localSheetId="1">#REF!</definedName>
    <definedName name="_TB10">#REF!</definedName>
    <definedName name="_TB11" localSheetId="1">#REF!</definedName>
    <definedName name="_TB11">#REF!</definedName>
    <definedName name="_TB12" localSheetId="1">#REF!</definedName>
    <definedName name="_TB12">#REF!</definedName>
    <definedName name="_TB13" localSheetId="1">#REF!</definedName>
    <definedName name="_TB13">#REF!</definedName>
    <definedName name="_TB14" localSheetId="1">#REF!</definedName>
    <definedName name="_TB14">#REF!</definedName>
    <definedName name="_TB15" localSheetId="1">#REF!</definedName>
    <definedName name="_TB15">#REF!</definedName>
    <definedName name="_TB16" localSheetId="1">#REF!</definedName>
    <definedName name="_TB16">#REF!</definedName>
    <definedName name="_TB17" localSheetId="1">#REF!</definedName>
    <definedName name="_TB17">#REF!</definedName>
    <definedName name="_TB2" localSheetId="1">#REF!</definedName>
    <definedName name="_TB2">#REF!</definedName>
    <definedName name="_TB3" localSheetId="1">#REF!</definedName>
    <definedName name="_TB3">#REF!</definedName>
    <definedName name="_TB4" localSheetId="1">#REF!</definedName>
    <definedName name="_TB4">#REF!</definedName>
    <definedName name="_TB5" localSheetId="1">#REF!</definedName>
    <definedName name="_TB5">#REF!</definedName>
    <definedName name="_TB6" localSheetId="1">#REF!</definedName>
    <definedName name="_TB6">#REF!</definedName>
    <definedName name="_TB7" localSheetId="1">#REF!</definedName>
    <definedName name="_TB7">#REF!</definedName>
    <definedName name="_TB8" localSheetId="1">#REF!</definedName>
    <definedName name="_TB8">#REF!</definedName>
    <definedName name="_TB9" localSheetId="1">#REF!</definedName>
    <definedName name="_TB9">#REF!</definedName>
    <definedName name="BS">#REF!</definedName>
    <definedName name="ExcelTable" localSheetId="1">#REF!</definedName>
    <definedName name="ExcelTable">#REF!</definedName>
    <definedName name="FS">#REF!</definedName>
    <definedName name="ha" localSheetId="1">#REF!</definedName>
    <definedName name="ha">#REF!</definedName>
    <definedName name="HU" localSheetId="1">#REF!</definedName>
    <definedName name="HU">#REF!</definedName>
    <definedName name="PATH">#REF!</definedName>
    <definedName name="PEND">#REF!</definedName>
    <definedName name="PENDDATE">#REF!</definedName>
    <definedName name="_xlnm.Print_Titles" localSheetId="1">'营销分公司费用 (2)'!$2:$2</definedName>
    <definedName name="Rate" localSheetId="1">#REF!</definedName>
    <definedName name="Rate">#REF!</definedName>
    <definedName name="UFPrn20040604101650" localSheetId="1">#REF!</definedName>
    <definedName name="UFPrn20040604101650">#REF!</definedName>
    <definedName name="UFPrn20040604103112" localSheetId="1">#REF!</definedName>
    <definedName name="UFPrn20040604103112">#REF!</definedName>
    <definedName name="UFPrn20040604133957" localSheetId="1">#REF!</definedName>
    <definedName name="UFPrn20040604133957">#REF!</definedName>
    <definedName name="UFPrn20040604134043" localSheetId="1">#REF!</definedName>
    <definedName name="UFPrn20040604134043">#REF!</definedName>
    <definedName name="UFPrn20040610100634" localSheetId="1">#REF!</definedName>
    <definedName name="UFPrn20040610100634">#REF!</definedName>
    <definedName name="UFPrn20040610100803" localSheetId="1">#REF!</definedName>
    <definedName name="UFPrn20040610100803">#REF!</definedName>
    <definedName name="UFPrn20040610100845" localSheetId="1">#REF!</definedName>
    <definedName name="UFPrn20040610100845">#REF!</definedName>
    <definedName name="UFPrn20040610101110" localSheetId="1">#REF!</definedName>
    <definedName name="UFPrn20040610101110">#REF!</definedName>
    <definedName name="负债及股东权益总计" localSheetId="1">#REF!</definedName>
    <definedName name="负债及股东权益总计">#REF!</definedName>
    <definedName name="汇总底表_负债及权益_____调整后" localSheetId="1">#REF!</definedName>
    <definedName name="汇总底表_负债及权益_____调整后">#REF!</definedName>
    <definedName name="汇总底表_负债及权益_____调整前" localSheetId="1">#REF!</definedName>
    <definedName name="汇总底表_负债及权益_____调整前">#REF!</definedName>
    <definedName name="汇总底表_资产_____调整后" localSheetId="1">#REF!</definedName>
    <definedName name="汇总底表_资产_____调整后">#REF!</definedName>
    <definedName name="汇总底表_资产_____调整前" localSheetId="1">#REF!</definedName>
    <definedName name="汇总底表_资产_____调整前">#REF!</definedName>
    <definedName name="利润比较表_编制单位" localSheetId="1">#REF!</definedName>
    <definedName name="利润比较表_编制单位">#REF!</definedName>
    <definedName name="利润比较表_金额单位" localSheetId="1">#REF!</definedName>
    <definedName name="利润比较表_金额单位">#REF!</definedName>
    <definedName name="利润比较表_时间" localSheetId="1">#REF!</definedName>
    <definedName name="利润比较表_时间">#REF!</definedName>
    <definedName name="试服" localSheetId="1">#REF!</definedName>
    <definedName name="试服">#REF!</definedName>
    <definedName name="试算平衡表百" localSheetId="1">#REF!</definedName>
    <definedName name="试算平衡表百">#REF!</definedName>
    <definedName name="试五" localSheetId="1">#REF!</definedName>
    <definedName name="试五">#REF!</definedName>
    <definedName name="试针" localSheetId="1">#REF!</definedName>
    <definedName name="试针">#REF!</definedName>
    <definedName name="现金流量月报_Data0" localSheetId="1">#REF!</definedName>
    <definedName name="现金流量月报_Data0">#REF!</definedName>
    <definedName name="现金流量月报_编制单位" localSheetId="1">#REF!</definedName>
    <definedName name="现金流量月报_编制单位">#REF!</definedName>
    <definedName name="现金流量月报_金额单位" localSheetId="1">#REF!</definedName>
    <definedName name="现金流量月报_金额单位">#REF!</definedName>
    <definedName name="现金流量月报_时间" localSheetId="1">#REF!</definedName>
    <definedName name="现金流量月报_时间">#REF!</definedName>
  </definedNames>
  <calcPr calcId="124519"/>
</workbook>
</file>

<file path=xl/calcChain.xml><?xml version="1.0" encoding="utf-8"?>
<calcChain xmlns="http://schemas.openxmlformats.org/spreadsheetml/2006/main">
  <c r="D21" i="13"/>
  <c r="D13"/>
  <c r="F13" s="1"/>
  <c r="F10"/>
  <c r="F7"/>
  <c r="F6"/>
  <c r="F14"/>
  <c r="F15"/>
  <c r="F16"/>
  <c r="F17"/>
  <c r="F18"/>
  <c r="F19"/>
  <c r="F4"/>
  <c r="F5"/>
  <c r="F8"/>
  <c r="F9"/>
  <c r="F11"/>
  <c r="F12"/>
  <c r="F20" l="1"/>
  <c r="F21"/>
  <c r="F3"/>
  <c r="E13"/>
  <c r="E20"/>
  <c r="E21" l="1"/>
  <c r="F30" i="4"/>
  <c r="F25"/>
  <c r="G32"/>
  <c r="E4"/>
  <c r="E30"/>
  <c r="G15"/>
  <c r="F31"/>
  <c r="E6"/>
  <c r="E5"/>
  <c r="F32"/>
  <c r="E32"/>
  <c r="G35"/>
  <c r="G24"/>
  <c r="G23"/>
  <c r="G18"/>
  <c r="G19"/>
  <c r="G20"/>
  <c r="G21"/>
  <c r="G9"/>
  <c r="G12"/>
  <c r="G30"/>
  <c r="G33"/>
  <c r="G34"/>
  <c r="G31"/>
  <c r="G22"/>
  <c r="G25"/>
  <c r="G28"/>
  <c r="G17"/>
  <c r="F17"/>
  <c r="F28"/>
  <c r="F26"/>
  <c r="F27"/>
  <c r="F24"/>
  <c r="F23"/>
  <c r="F18"/>
  <c r="F19"/>
  <c r="F20"/>
  <c r="F21"/>
  <c r="F12"/>
  <c r="E7"/>
  <c r="E12"/>
  <c r="E18"/>
  <c r="E19"/>
  <c r="E20"/>
  <c r="E21"/>
  <c r="E22"/>
  <c r="E23"/>
  <c r="E24"/>
  <c r="E25"/>
  <c r="E26"/>
  <c r="E27"/>
  <c r="E28"/>
  <c r="E29"/>
  <c r="E36"/>
  <c r="D5"/>
  <c r="D6"/>
  <c r="D7"/>
  <c r="D4"/>
  <c r="E17"/>
  <c r="F13" l="1"/>
  <c r="E10"/>
  <c r="G13"/>
  <c r="F16"/>
  <c r="E16"/>
  <c r="G10"/>
  <c r="E11"/>
  <c r="G16" l="1"/>
  <c r="G14"/>
  <c r="E13"/>
  <c r="F11"/>
  <c r="G11" l="1"/>
  <c r="F10"/>
  <c r="E9"/>
  <c r="E15" l="1"/>
  <c r="E14"/>
  <c r="G8"/>
  <c r="G37"/>
  <c r="E8"/>
  <c r="F9"/>
  <c r="E37" l="1"/>
  <c r="F8"/>
  <c r="F14"/>
  <c r="F15"/>
  <c r="F37" l="1"/>
</calcChain>
</file>

<file path=xl/comments1.xml><?xml version="1.0" encoding="utf-8"?>
<comments xmlns="http://schemas.openxmlformats.org/spreadsheetml/2006/main">
  <authors>
    <author>贾雪芹</author>
  </authors>
  <commentList>
    <comment ref="B16" authorId="0">
      <text>
        <r>
          <rPr>
            <b/>
            <sz val="9"/>
            <color indexed="81"/>
            <rFont val="宋体"/>
            <family val="3"/>
            <charset val="134"/>
          </rPr>
          <t>贾雪芹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劳保用品、工装费</t>
        </r>
      </text>
    </comment>
    <comment ref="B17" authorId="0">
      <text>
        <r>
          <rPr>
            <b/>
            <sz val="9"/>
            <color indexed="81"/>
            <rFont val="宋体"/>
            <family val="3"/>
            <charset val="134"/>
          </rPr>
          <t>贾雪芹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color indexed="81"/>
            <rFont val="宋体"/>
            <family val="3"/>
            <charset val="134"/>
          </rPr>
          <t>贾雪芹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公定话费</t>
        </r>
      </text>
    </comment>
    <comment ref="B28" authorId="0">
      <text>
        <r>
          <rPr>
            <b/>
            <sz val="9"/>
            <color indexed="81"/>
            <rFont val="宋体"/>
            <family val="3"/>
            <charset val="134"/>
          </rPr>
          <t>贾雪芹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办公用具、消防器材、工具</t>
        </r>
      </text>
    </comment>
    <comment ref="B29" authorId="0">
      <text>
        <r>
          <rPr>
            <b/>
            <sz val="9"/>
            <color indexed="81"/>
            <rFont val="宋体"/>
            <family val="3"/>
            <charset val="134"/>
          </rPr>
          <t>贾雪芹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铲车油费及日常油费</t>
        </r>
      </text>
    </comment>
    <comment ref="B30" authorId="0">
      <text>
        <r>
          <rPr>
            <b/>
            <sz val="9"/>
            <color indexed="81"/>
            <rFont val="宋体"/>
            <family val="3"/>
            <charset val="134"/>
          </rPr>
          <t>贾雪芹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装卸费、资料费、年会费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增加</t>
        </r>
        <r>
          <rPr>
            <sz val="9"/>
            <color indexed="81"/>
            <rFont val="Tahoma"/>
            <family val="2"/>
          </rPr>
          <t>0.3</t>
        </r>
        <r>
          <rPr>
            <sz val="9"/>
            <color indexed="81"/>
            <rFont val="宋体"/>
            <family val="3"/>
            <charset val="134"/>
          </rPr>
          <t>万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增加</t>
        </r>
        <r>
          <rPr>
            <sz val="9"/>
            <color indexed="81"/>
            <rFont val="Tahoma"/>
            <family val="2"/>
          </rPr>
          <t>18</t>
        </r>
        <r>
          <rPr>
            <sz val="9"/>
            <color indexed="81"/>
            <rFont val="宋体"/>
            <family val="3"/>
            <charset val="134"/>
          </rPr>
          <t>万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增加</t>
        </r>
        <r>
          <rPr>
            <sz val="9"/>
            <color indexed="81"/>
            <rFont val="Tahoma"/>
            <family val="2"/>
          </rPr>
          <t>1.75</t>
        </r>
      </text>
    </comment>
  </commentList>
</comments>
</file>

<file path=xl/sharedStrings.xml><?xml version="1.0" encoding="utf-8"?>
<sst xmlns="http://schemas.openxmlformats.org/spreadsheetml/2006/main" count="102" uniqueCount="86">
  <si>
    <t>编号</t>
    <phoneticPr fontId="1" type="noConversion"/>
  </si>
  <si>
    <t>成本项目</t>
    <phoneticPr fontId="1" type="noConversion"/>
  </si>
  <si>
    <t>单位</t>
    <phoneticPr fontId="1" type="noConversion"/>
  </si>
  <si>
    <t>数量</t>
    <phoneticPr fontId="1" type="noConversion"/>
  </si>
  <si>
    <t>粉煤</t>
    <phoneticPr fontId="1" type="noConversion"/>
  </si>
  <si>
    <t>吨</t>
    <phoneticPr fontId="1" type="noConversion"/>
  </si>
  <si>
    <t>水</t>
    <phoneticPr fontId="1" type="noConversion"/>
  </si>
  <si>
    <t>电</t>
    <phoneticPr fontId="1" type="noConversion"/>
  </si>
  <si>
    <t>度</t>
    <phoneticPr fontId="1" type="noConversion"/>
  </si>
  <si>
    <t>职工薪酬</t>
    <phoneticPr fontId="1" type="noConversion"/>
  </si>
  <si>
    <t>工资</t>
    <phoneticPr fontId="1" type="noConversion"/>
  </si>
  <si>
    <t>气</t>
    <phoneticPr fontId="1" type="noConversion"/>
  </si>
  <si>
    <t>绩效奖</t>
    <phoneticPr fontId="1" type="noConversion"/>
  </si>
  <si>
    <t>安全奖</t>
    <phoneticPr fontId="1" type="noConversion"/>
  </si>
  <si>
    <t>福利费</t>
    <phoneticPr fontId="1" type="noConversion"/>
  </si>
  <si>
    <t>劳动保护费</t>
    <phoneticPr fontId="1" type="noConversion"/>
  </si>
  <si>
    <t>五险一金</t>
    <phoneticPr fontId="1" type="noConversion"/>
  </si>
  <si>
    <t>制造费用</t>
    <phoneticPr fontId="1" type="noConversion"/>
  </si>
  <si>
    <t>立方</t>
    <phoneticPr fontId="1" type="noConversion"/>
  </si>
  <si>
    <t>职工教育经费</t>
    <phoneticPr fontId="1" type="noConversion"/>
  </si>
  <si>
    <t>车辆费</t>
    <phoneticPr fontId="1" type="noConversion"/>
  </si>
  <si>
    <t>燃料费</t>
    <phoneticPr fontId="1" type="noConversion"/>
  </si>
  <si>
    <t>保养维修费</t>
    <phoneticPr fontId="1" type="noConversion"/>
  </si>
  <si>
    <t>车辆年检费</t>
    <phoneticPr fontId="1" type="noConversion"/>
  </si>
  <si>
    <t>车辆保险费</t>
    <phoneticPr fontId="1" type="noConversion"/>
  </si>
  <si>
    <t>差旅费</t>
    <phoneticPr fontId="1" type="noConversion"/>
  </si>
  <si>
    <t>办公费</t>
    <phoneticPr fontId="1" type="noConversion"/>
  </si>
  <si>
    <t>通讯费</t>
    <phoneticPr fontId="1" type="noConversion"/>
  </si>
  <si>
    <t>修理费</t>
    <phoneticPr fontId="1" type="noConversion"/>
  </si>
  <si>
    <t>低值易耗品</t>
    <phoneticPr fontId="1" type="noConversion"/>
  </si>
  <si>
    <t>物料消耗</t>
    <phoneticPr fontId="1" type="noConversion"/>
  </si>
  <si>
    <t>其他</t>
    <phoneticPr fontId="1" type="noConversion"/>
  </si>
  <si>
    <t>日常修理费</t>
    <phoneticPr fontId="1" type="noConversion"/>
  </si>
  <si>
    <t>夏季检修费</t>
    <phoneticPr fontId="1" type="noConversion"/>
  </si>
  <si>
    <t>总计</t>
    <phoneticPr fontId="1" type="noConversion"/>
  </si>
  <si>
    <t>金额</t>
    <phoneticPr fontId="1" type="noConversion"/>
  </si>
  <si>
    <t>6.3.2</t>
    <phoneticPr fontId="1" type="noConversion"/>
  </si>
  <si>
    <t>6.3.3</t>
    <phoneticPr fontId="1" type="noConversion"/>
  </si>
  <si>
    <t>6.3.4</t>
    <phoneticPr fontId="1" type="noConversion"/>
  </si>
  <si>
    <t>6.8.1</t>
    <phoneticPr fontId="1" type="noConversion"/>
  </si>
  <si>
    <t>6.8.2</t>
    <phoneticPr fontId="1" type="noConversion"/>
  </si>
  <si>
    <t>6.3.1</t>
    <phoneticPr fontId="1" type="noConversion"/>
  </si>
  <si>
    <t>供热面积</t>
    <phoneticPr fontId="1" type="noConversion"/>
  </si>
  <si>
    <t>天然气分公司2012-2013采暖期预测</t>
    <phoneticPr fontId="1" type="noConversion"/>
  </si>
  <si>
    <t>热力分公司2012-2013采暖期数据预测</t>
    <phoneticPr fontId="1" type="noConversion"/>
  </si>
  <si>
    <t>金额</t>
    <phoneticPr fontId="1" type="noConversion"/>
  </si>
  <si>
    <t>审核：雷雪峰</t>
    <phoneticPr fontId="1" type="noConversion"/>
  </si>
  <si>
    <t>制表：贾雪芹</t>
    <phoneticPr fontId="1" type="noConversion"/>
  </si>
  <si>
    <t>营销分公司2012-2013采暖期预测</t>
    <phoneticPr fontId="1" type="noConversion"/>
  </si>
  <si>
    <t>金额</t>
    <phoneticPr fontId="1" type="noConversion"/>
  </si>
  <si>
    <t>劳务费</t>
    <phoneticPr fontId="1" type="noConversion"/>
  </si>
  <si>
    <t>业务招待费</t>
    <phoneticPr fontId="1" type="noConversion"/>
  </si>
  <si>
    <t>广告费</t>
    <phoneticPr fontId="1" type="noConversion"/>
  </si>
  <si>
    <t>租赁费</t>
    <phoneticPr fontId="1" type="noConversion"/>
  </si>
  <si>
    <t>促销费</t>
    <phoneticPr fontId="1" type="noConversion"/>
  </si>
  <si>
    <r>
      <t xml:space="preserve">    热力分公司、天然气分公司营销分公司成本费用指标测算明细表    </t>
    </r>
    <r>
      <rPr>
        <sz val="8"/>
        <color theme="1"/>
        <rFont val="宋体"/>
        <family val="3"/>
        <charset val="134"/>
        <scheme val="minor"/>
      </rPr>
      <t>单位：万元</t>
    </r>
    <phoneticPr fontId="1" type="noConversion"/>
  </si>
  <si>
    <t>复核：杜海霞</t>
    <phoneticPr fontId="1" type="noConversion"/>
  </si>
  <si>
    <t>序号</t>
  </si>
  <si>
    <t>单位</t>
  </si>
  <si>
    <t>工资</t>
  </si>
  <si>
    <t>项目</t>
  </si>
  <si>
    <t xml:space="preserve">车辆费_x000D_
</t>
  </si>
  <si>
    <t>万元</t>
  </si>
  <si>
    <t>招待费</t>
  </si>
  <si>
    <t xml:space="preserve">办公费_x000D_
</t>
  </si>
  <si>
    <t>印刷品费</t>
  </si>
  <si>
    <t>低值易耗品</t>
  </si>
  <si>
    <t>劳动保护费</t>
  </si>
  <si>
    <t xml:space="preserve">折旧费_x000D_
</t>
  </si>
  <si>
    <t xml:space="preserve">差旅费_x000D_
</t>
  </si>
  <si>
    <t xml:space="preserve">通讯费_x000D_
</t>
  </si>
  <si>
    <t xml:space="preserve">修理费_x000D_
</t>
  </si>
  <si>
    <t>其他</t>
  </si>
  <si>
    <t xml:space="preserve">水电暖管理费_x000D_
</t>
  </si>
  <si>
    <t>无形资产摊销</t>
  </si>
  <si>
    <t>复核：杜海霞</t>
    <phoneticPr fontId="11" type="noConversion"/>
  </si>
  <si>
    <t>制表：袁野</t>
    <phoneticPr fontId="11" type="noConversion"/>
  </si>
  <si>
    <t>促销费</t>
    <phoneticPr fontId="1" type="noConversion"/>
  </si>
  <si>
    <t>可控费用合计</t>
    <phoneticPr fontId="11" type="noConversion"/>
  </si>
  <si>
    <t>不可控费用合计</t>
    <phoneticPr fontId="11" type="noConversion"/>
  </si>
  <si>
    <t>总      计</t>
    <phoneticPr fontId="11" type="noConversion"/>
  </si>
  <si>
    <t>核定额</t>
    <phoneticPr fontId="11" type="noConversion"/>
  </si>
  <si>
    <t>职工教育经费</t>
    <phoneticPr fontId="1" type="noConversion"/>
  </si>
  <si>
    <t>2014.7-2015.3月发生费用</t>
    <phoneticPr fontId="1" type="noConversion"/>
  </si>
  <si>
    <t>考核情况执行率</t>
    <phoneticPr fontId="1" type="noConversion"/>
  </si>
  <si>
    <t>2014-2015采暖期营销分公司预测费用明细表</t>
    <phoneticPr fontId="1" type="noConversion"/>
  </si>
</sst>
</file>

<file path=xl/styles.xml><?xml version="1.0" encoding="utf-8"?>
<styleSheet xmlns="http://schemas.openxmlformats.org/spreadsheetml/2006/main">
  <numFmts count="12">
    <numFmt numFmtId="176" formatCode="_ * #,##0_ ;_ * \-#,##0_ ;_ * &quot;-&quot;_ ;_ @_ "/>
    <numFmt numFmtId="177" formatCode="_ &quot;¥&quot;* #,##0.00_ ;_ &quot;¥&quot;* \-#,##0.00_ ;_ &quot;¥&quot;* &quot;-&quot;??_ ;_ @_ "/>
    <numFmt numFmtId="178" formatCode="_ * #,##0.00_ ;_ * \-#,##0.00_ ;_ * &quot;-&quot;??_ ;_ @_ "/>
    <numFmt numFmtId="179" formatCode="0.00_ "/>
    <numFmt numFmtId="180" formatCode="0.00_);[Red]\(0.00\)"/>
    <numFmt numFmtId="181" formatCode="_(* #,##0_);_(* \(#,##0\);_(* &quot;-&quot;_);_(@_)"/>
    <numFmt numFmtId="182" formatCode="_(&quot;$&quot;* #,##0_);_(&quot;$&quot;* \(#,##0\);_(&quot;$&quot;* &quot;-&quot;??_);_(@_)"/>
    <numFmt numFmtId="183" formatCode="mmm\ dd\,\ yy"/>
    <numFmt numFmtId="184" formatCode="_(&quot;$&quot;* #,##0.0_);_(&quot;$&quot;* \(#,##0.0\);_(&quot;$&quot;* &quot;-&quot;??_);_(@_)"/>
    <numFmt numFmtId="185" formatCode="mm/dd/yy_)"/>
    <numFmt numFmtId="186" formatCode="#,##0_ "/>
    <numFmt numFmtId="187" formatCode="#,##0.00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7"/>
      <name val="Small Fonts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蹈框"/>
      <charset val="134"/>
    </font>
    <font>
      <sz val="10"/>
      <name val="MS Sans Serif"/>
      <family val="2"/>
    </font>
    <font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6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5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181" fontId="10" fillId="0" borderId="0" applyFont="0" applyFill="0" applyBorder="0" applyAlignment="0" applyProtection="0"/>
    <xf numFmtId="37" fontId="13" fillId="0" borderId="0"/>
    <xf numFmtId="38" fontId="14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5" fillId="0" borderId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6" fillId="0" borderId="0"/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49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79" fontId="0" fillId="2" borderId="7" xfId="0" applyNumberFormat="1" applyFill="1" applyBorder="1">
      <alignment vertical="center"/>
    </xf>
    <xf numFmtId="179" fontId="0" fillId="0" borderId="7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15" xfId="0" applyNumberFormat="1" applyBorder="1">
      <alignment vertical="center"/>
    </xf>
    <xf numFmtId="180" fontId="0" fillId="0" borderId="5" xfId="0" applyNumberFormat="1" applyBorder="1">
      <alignment vertical="center"/>
    </xf>
    <xf numFmtId="180" fontId="0" fillId="2" borderId="16" xfId="0" applyNumberFormat="1" applyFill="1" applyBorder="1" applyAlignment="1">
      <alignment vertical="center"/>
    </xf>
    <xf numFmtId="180" fontId="0" fillId="0" borderId="1" xfId="0" applyNumberFormat="1" applyBorder="1">
      <alignment vertical="center"/>
    </xf>
    <xf numFmtId="180" fontId="0" fillId="2" borderId="6" xfId="0" applyNumberFormat="1" applyFill="1" applyBorder="1">
      <alignment vertical="center"/>
    </xf>
    <xf numFmtId="180" fontId="0" fillId="0" borderId="9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right" vertical="center"/>
    </xf>
    <xf numFmtId="0" fontId="0" fillId="0" borderId="0" xfId="11" applyFont="1">
      <alignment vertical="center"/>
    </xf>
    <xf numFmtId="0" fontId="0" fillId="0" borderId="0" xfId="11" applyFont="1" applyAlignment="1">
      <alignment horizontal="center" vertical="center"/>
    </xf>
    <xf numFmtId="0" fontId="12" fillId="0" borderId="0" xfId="11" applyFont="1">
      <alignment vertical="center"/>
    </xf>
    <xf numFmtId="0" fontId="17" fillId="0" borderId="0" xfId="11" applyFont="1" applyAlignment="1">
      <alignment horizontal="center"/>
    </xf>
    <xf numFmtId="178" fontId="14" fillId="0" borderId="0" xfId="11" applyNumberFormat="1" applyFont="1">
      <alignment vertical="center"/>
    </xf>
    <xf numFmtId="0" fontId="18" fillId="0" borderId="1" xfId="16" applyFont="1" applyFill="1" applyBorder="1" applyAlignment="1">
      <alignment horizontal="center" vertical="center"/>
    </xf>
    <xf numFmtId="0" fontId="18" fillId="0" borderId="1" xfId="14" applyFont="1" applyBorder="1" applyAlignment="1">
      <alignment horizontal="center" vertical="center" wrapText="1"/>
    </xf>
    <xf numFmtId="0" fontId="2" fillId="0" borderId="1" xfId="14" applyFont="1" applyBorder="1" applyAlignment="1">
      <alignment horizontal="center" vertical="center" wrapText="1"/>
    </xf>
    <xf numFmtId="0" fontId="18" fillId="0" borderId="1" xfId="11" applyFont="1" applyBorder="1" applyAlignment="1">
      <alignment horizontal="center" vertical="center"/>
    </xf>
    <xf numFmtId="186" fontId="2" fillId="0" borderId="1" xfId="14" applyNumberFormat="1" applyFont="1" applyBorder="1" applyAlignment="1">
      <alignment horizontal="center" vertical="center" wrapText="1"/>
    </xf>
    <xf numFmtId="0" fontId="18" fillId="0" borderId="1" xfId="14" applyFont="1" applyBorder="1" applyAlignment="1">
      <alignment horizontal="center" vertical="center"/>
    </xf>
    <xf numFmtId="179" fontId="18" fillId="0" borderId="1" xfId="14" applyNumberFormat="1" applyFont="1" applyBorder="1" applyAlignment="1">
      <alignment horizontal="center" vertical="center"/>
    </xf>
    <xf numFmtId="187" fontId="18" fillId="0" borderId="1" xfId="14" applyNumberFormat="1" applyFont="1" applyBorder="1" applyAlignment="1">
      <alignment horizontal="center" vertical="center"/>
    </xf>
    <xf numFmtId="186" fontId="18" fillId="0" borderId="1" xfId="16" applyNumberFormat="1" applyFont="1" applyFill="1" applyBorder="1" applyAlignment="1">
      <alignment horizontal="center" vertical="center" wrapText="1"/>
    </xf>
    <xf numFmtId="179" fontId="2" fillId="2" borderId="1" xfId="14" applyNumberFormat="1" applyFont="1" applyFill="1" applyBorder="1" applyAlignment="1">
      <alignment horizontal="center" vertical="center"/>
    </xf>
    <xf numFmtId="179" fontId="18" fillId="3" borderId="1" xfId="14" applyNumberFormat="1" applyFont="1" applyFill="1" applyBorder="1" applyAlignment="1">
      <alignment horizontal="center" vertical="center"/>
    </xf>
    <xf numFmtId="0" fontId="2" fillId="0" borderId="1" xfId="11" applyFont="1" applyBorder="1" applyAlignment="1">
      <alignment horizontal="center" vertical="center" wrapText="1"/>
    </xf>
    <xf numFmtId="187" fontId="18" fillId="0" borderId="1" xfId="11" applyNumberFormat="1" applyFont="1" applyBorder="1" applyAlignment="1">
      <alignment horizontal="center" vertical="center"/>
    </xf>
    <xf numFmtId="10" fontId="0" fillId="0" borderId="1" xfId="11" applyNumberFormat="1" applyFont="1" applyBorder="1">
      <alignment vertical="center"/>
    </xf>
    <xf numFmtId="179" fontId="19" fillId="0" borderId="1" xfId="14" applyNumberFormat="1" applyFont="1" applyBorder="1" applyAlignment="1">
      <alignment horizontal="center" vertical="center"/>
    </xf>
    <xf numFmtId="187" fontId="19" fillId="0" borderId="1" xfId="14" applyNumberFormat="1" applyFont="1" applyBorder="1" applyAlignment="1">
      <alignment horizontal="center" vertical="center"/>
    </xf>
    <xf numFmtId="10" fontId="0" fillId="2" borderId="1" xfId="11" applyNumberFormat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2" borderId="1" xfId="14" applyFont="1" applyFill="1" applyBorder="1" applyAlignment="1">
      <alignment horizontal="center" vertical="center"/>
    </xf>
    <xf numFmtId="0" fontId="20" fillId="0" borderId="2" xfId="11" applyFont="1" applyBorder="1" applyAlignment="1">
      <alignment horizontal="center"/>
    </xf>
    <xf numFmtId="187" fontId="18" fillId="0" borderId="1" xfId="0" applyNumberFormat="1" applyFont="1" applyBorder="1" applyAlignment="1">
      <alignment horizontal="center" vertical="center"/>
    </xf>
    <xf numFmtId="187" fontId="19" fillId="0" borderId="1" xfId="0" applyNumberFormat="1" applyFont="1" applyBorder="1" applyAlignment="1">
      <alignment horizontal="center" vertical="center"/>
    </xf>
  </cellXfs>
  <cellStyles count="35">
    <cellStyle name="Comma [0]_A share  financial statements" xfId="4"/>
    <cellStyle name="no dec" xfId="5"/>
    <cellStyle name="Normal_A share  financial statements" xfId="6"/>
    <cellStyle name="RowLevel_0" xfId="7"/>
    <cellStyle name="常规" xfId="0" builtinId="0"/>
    <cellStyle name="常规 2" xfId="1"/>
    <cellStyle name="常规 3" xfId="2"/>
    <cellStyle name="常规 3 2" xfId="8"/>
    <cellStyle name="常规 3 3" xfId="9"/>
    <cellStyle name="常规 4" xfId="3"/>
    <cellStyle name="常规 5" xfId="10"/>
    <cellStyle name="常规 6" xfId="11"/>
    <cellStyle name="常规 6 2" xfId="12"/>
    <cellStyle name="常规 7" xfId="13"/>
    <cellStyle name="常规 8" xfId="14"/>
    <cellStyle name="常规 9" xfId="15"/>
    <cellStyle name="常规_2006年10月集团本部报表11.9 2" xfId="16"/>
    <cellStyle name="货币 2" xfId="17"/>
    <cellStyle name="霓付 [0]_97MBO" xfId="18"/>
    <cellStyle name="霓付_97MBO" xfId="19"/>
    <cellStyle name="烹拳 [0]_97MBO" xfId="20"/>
    <cellStyle name="烹拳_97MBO" xfId="21"/>
    <cellStyle name="普通_ 白土" xfId="22"/>
    <cellStyle name="千分位[0]_ 白土" xfId="23"/>
    <cellStyle name="千分位_ 白土" xfId="24"/>
    <cellStyle name="千位[0]_BSTB" xfId="25"/>
    <cellStyle name="千位_BSTB" xfId="26"/>
    <cellStyle name="千位分隔 2" xfId="27"/>
    <cellStyle name="千位分隔 3" xfId="28"/>
    <cellStyle name="千位分隔 4" xfId="29"/>
    <cellStyle name="千位分隔 4 2" xfId="30"/>
    <cellStyle name="千位分隔 5" xfId="31"/>
    <cellStyle name="千位分隔[0] 2" xfId="32"/>
    <cellStyle name="千位分隔[0] 3" xfId="33"/>
    <cellStyle name="钎霖_laroux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F37" sqref="F37"/>
    </sheetView>
  </sheetViews>
  <sheetFormatPr defaultRowHeight="13.5"/>
  <cols>
    <col min="1" max="1" width="8.875" style="1" customWidth="1"/>
    <col min="2" max="2" width="14.25" customWidth="1"/>
    <col min="3" max="3" width="4.75" customWidth="1"/>
    <col min="4" max="4" width="10.75" customWidth="1"/>
    <col min="5" max="5" width="16.25" customWidth="1"/>
    <col min="6" max="6" width="19.375" customWidth="1"/>
    <col min="7" max="7" width="19.25" style="1" customWidth="1"/>
  </cols>
  <sheetData>
    <row r="1" spans="1:7" ht="24" customHeight="1" thickBot="1">
      <c r="A1" s="72" t="s">
        <v>55</v>
      </c>
      <c r="B1" s="72"/>
      <c r="C1" s="72"/>
      <c r="D1" s="72"/>
      <c r="E1" s="72"/>
      <c r="F1" s="72"/>
      <c r="G1" s="72"/>
    </row>
    <row r="2" spans="1:7" ht="29.25" customHeight="1">
      <c r="A2" s="64" t="s">
        <v>0</v>
      </c>
      <c r="B2" s="66" t="s">
        <v>1</v>
      </c>
      <c r="C2" s="68" t="s">
        <v>2</v>
      </c>
      <c r="D2" s="70" t="s">
        <v>44</v>
      </c>
      <c r="E2" s="71"/>
      <c r="F2" s="24" t="s">
        <v>43</v>
      </c>
      <c r="G2" s="28" t="s">
        <v>48</v>
      </c>
    </row>
    <row r="3" spans="1:7">
      <c r="A3" s="65"/>
      <c r="B3" s="67"/>
      <c r="C3" s="69"/>
      <c r="D3" s="8" t="s">
        <v>3</v>
      </c>
      <c r="E3" s="25" t="s">
        <v>35</v>
      </c>
      <c r="F3" s="27" t="s">
        <v>45</v>
      </c>
      <c r="G3" s="13" t="s">
        <v>49</v>
      </c>
    </row>
    <row r="4" spans="1:7" ht="15.75" customHeight="1">
      <c r="A4" s="19">
        <v>1</v>
      </c>
      <c r="B4" s="20" t="s">
        <v>4</v>
      </c>
      <c r="C4" s="21" t="s">
        <v>5</v>
      </c>
      <c r="D4" s="29" t="e">
        <f>#REF!</f>
        <v>#REF!</v>
      </c>
      <c r="E4" s="36" t="e">
        <f>#REF!</f>
        <v>#REF!</v>
      </c>
      <c r="F4" s="35"/>
      <c r="G4" s="39"/>
    </row>
    <row r="5" spans="1:7" ht="15.75" customHeight="1">
      <c r="A5" s="19">
        <v>2</v>
      </c>
      <c r="B5" s="20" t="s">
        <v>6</v>
      </c>
      <c r="C5" s="21" t="s">
        <v>5</v>
      </c>
      <c r="D5" s="29" t="e">
        <f>#REF!</f>
        <v>#REF!</v>
      </c>
      <c r="E5" s="36" t="e">
        <f>#REF!</f>
        <v>#REF!</v>
      </c>
      <c r="F5" s="35"/>
      <c r="G5" s="39"/>
    </row>
    <row r="6" spans="1:7" ht="15.75" customHeight="1">
      <c r="A6" s="19">
        <v>3</v>
      </c>
      <c r="B6" s="20" t="s">
        <v>7</v>
      </c>
      <c r="C6" s="21" t="s">
        <v>8</v>
      </c>
      <c r="D6" s="29" t="e">
        <f>#REF!</f>
        <v>#REF!</v>
      </c>
      <c r="E6" s="36" t="e">
        <f>#REF!</f>
        <v>#REF!</v>
      </c>
      <c r="F6" s="37"/>
      <c r="G6" s="40"/>
    </row>
    <row r="7" spans="1:7" ht="15.75" customHeight="1">
      <c r="A7" s="19">
        <v>4</v>
      </c>
      <c r="B7" s="20" t="s">
        <v>11</v>
      </c>
      <c r="C7" s="21" t="s">
        <v>18</v>
      </c>
      <c r="D7" s="29" t="e">
        <f>#REF!</f>
        <v>#REF!</v>
      </c>
      <c r="E7" s="36" t="e">
        <f>#REF!</f>
        <v>#REF!</v>
      </c>
      <c r="F7" s="35"/>
      <c r="G7" s="39"/>
    </row>
    <row r="8" spans="1:7" ht="15.75" customHeight="1">
      <c r="A8" s="19">
        <v>5</v>
      </c>
      <c r="B8" s="20" t="s">
        <v>9</v>
      </c>
      <c r="C8" s="21"/>
      <c r="D8" s="29"/>
      <c r="E8" s="36" t="e">
        <f>#REF!</f>
        <v>#REF!</v>
      </c>
      <c r="F8" s="35" t="e">
        <f>#REF!</f>
        <v>#REF!</v>
      </c>
      <c r="G8" s="41" t="e">
        <f>#REF!</f>
        <v>#REF!</v>
      </c>
    </row>
    <row r="9" spans="1:7" ht="15.75" customHeight="1">
      <c r="A9" s="11">
        <v>5.0999999999999996</v>
      </c>
      <c r="B9" s="9" t="s">
        <v>10</v>
      </c>
      <c r="C9" s="6"/>
      <c r="D9" s="30"/>
      <c r="E9" s="36" t="e">
        <f>#REF!</f>
        <v>#REF!</v>
      </c>
      <c r="F9" s="35" t="e">
        <f>#REF!</f>
        <v>#REF!</v>
      </c>
      <c r="G9" s="41" t="e">
        <f>#REF!</f>
        <v>#REF!</v>
      </c>
    </row>
    <row r="10" spans="1:7" ht="15.75" customHeight="1">
      <c r="A10" s="11">
        <v>5.2</v>
      </c>
      <c r="B10" s="9" t="s">
        <v>16</v>
      </c>
      <c r="C10" s="6"/>
      <c r="D10" s="30"/>
      <c r="E10" s="36" t="e">
        <f>#REF!</f>
        <v>#REF!</v>
      </c>
      <c r="F10" s="35" t="e">
        <f>#REF!</f>
        <v>#REF!</v>
      </c>
      <c r="G10" s="41" t="e">
        <f>#REF!</f>
        <v>#REF!</v>
      </c>
    </row>
    <row r="11" spans="1:7" ht="15.75" customHeight="1">
      <c r="A11" s="11">
        <v>5.3</v>
      </c>
      <c r="B11" s="9" t="s">
        <v>12</v>
      </c>
      <c r="C11" s="6"/>
      <c r="D11" s="30"/>
      <c r="E11" s="36" t="e">
        <f>#REF!</f>
        <v>#REF!</v>
      </c>
      <c r="F11" s="35" t="e">
        <f>#REF!</f>
        <v>#REF!</v>
      </c>
      <c r="G11" s="41" t="e">
        <f>#REF!</f>
        <v>#REF!</v>
      </c>
    </row>
    <row r="12" spans="1:7" ht="15.75" customHeight="1">
      <c r="A12" s="11">
        <v>5.4</v>
      </c>
      <c r="B12" s="9" t="s">
        <v>13</v>
      </c>
      <c r="C12" s="6"/>
      <c r="D12" s="30"/>
      <c r="E12" s="36" t="e">
        <f>#REF!</f>
        <v>#REF!</v>
      </c>
      <c r="F12" s="35" t="e">
        <f>#REF!</f>
        <v>#REF!</v>
      </c>
      <c r="G12" s="41" t="e">
        <f>#REF!</f>
        <v>#REF!</v>
      </c>
    </row>
    <row r="13" spans="1:7" ht="15.75" customHeight="1">
      <c r="A13" s="11">
        <v>5.5</v>
      </c>
      <c r="B13" s="9" t="s">
        <v>14</v>
      </c>
      <c r="C13" s="6"/>
      <c r="D13" s="30"/>
      <c r="E13" s="36" t="e">
        <f>#REF!</f>
        <v>#REF!</v>
      </c>
      <c r="F13" s="35" t="e">
        <f>#REF!</f>
        <v>#REF!</v>
      </c>
      <c r="G13" s="41" t="e">
        <f>#REF!</f>
        <v>#REF!</v>
      </c>
    </row>
    <row r="14" spans="1:7" ht="15.75" customHeight="1">
      <c r="A14" s="19">
        <v>6</v>
      </c>
      <c r="B14" s="20" t="s">
        <v>17</v>
      </c>
      <c r="C14" s="21"/>
      <c r="D14" s="29"/>
      <c r="E14" s="36" t="e">
        <f>#REF!</f>
        <v>#REF!</v>
      </c>
      <c r="F14" s="35" t="e">
        <f>#REF!</f>
        <v>#REF!</v>
      </c>
      <c r="G14" s="41" t="e">
        <f>#REF!</f>
        <v>#REF!</v>
      </c>
    </row>
    <row r="15" spans="1:7" ht="15.75" customHeight="1">
      <c r="A15" s="11">
        <v>6.1</v>
      </c>
      <c r="B15" s="9" t="s">
        <v>19</v>
      </c>
      <c r="C15" s="6"/>
      <c r="D15" s="30"/>
      <c r="E15" s="36" t="e">
        <f>#REF!</f>
        <v>#REF!</v>
      </c>
      <c r="F15" s="35" t="e">
        <f>#REF!</f>
        <v>#REF!</v>
      </c>
      <c r="G15" s="41" t="e">
        <f>#REF!</f>
        <v>#REF!</v>
      </c>
    </row>
    <row r="16" spans="1:7" ht="15.75" customHeight="1">
      <c r="A16" s="11">
        <v>6.2</v>
      </c>
      <c r="B16" s="9" t="s">
        <v>15</v>
      </c>
      <c r="C16" s="6"/>
      <c r="D16" s="30"/>
      <c r="E16" s="36" t="e">
        <f>#REF!</f>
        <v>#REF!</v>
      </c>
      <c r="F16" s="35" t="e">
        <f>#REF!</f>
        <v>#REF!</v>
      </c>
      <c r="G16" s="41" t="e">
        <f>#REF!</f>
        <v>#REF!</v>
      </c>
    </row>
    <row r="17" spans="1:7" ht="15.75" customHeight="1">
      <c r="A17" s="11">
        <v>6.3</v>
      </c>
      <c r="B17" s="9" t="s">
        <v>20</v>
      </c>
      <c r="C17" s="6"/>
      <c r="D17" s="30"/>
      <c r="E17" s="36" t="e">
        <f>#REF!</f>
        <v>#REF!</v>
      </c>
      <c r="F17" s="35" t="e">
        <f>#REF!</f>
        <v>#REF!</v>
      </c>
      <c r="G17" s="41" t="e">
        <f>#REF!</f>
        <v>#REF!</v>
      </c>
    </row>
    <row r="18" spans="1:7" ht="15.75" customHeight="1">
      <c r="A18" s="11" t="s">
        <v>41</v>
      </c>
      <c r="B18" s="9" t="s">
        <v>21</v>
      </c>
      <c r="C18" s="6"/>
      <c r="D18" s="30"/>
      <c r="E18" s="36" t="e">
        <f>#REF!</f>
        <v>#REF!</v>
      </c>
      <c r="F18" s="35" t="e">
        <f>#REF!</f>
        <v>#REF!</v>
      </c>
      <c r="G18" s="41" t="e">
        <f>#REF!</f>
        <v>#REF!</v>
      </c>
    </row>
    <row r="19" spans="1:7" ht="15.75" customHeight="1">
      <c r="A19" s="11" t="s">
        <v>36</v>
      </c>
      <c r="B19" s="9" t="s">
        <v>22</v>
      </c>
      <c r="C19" s="6"/>
      <c r="D19" s="30"/>
      <c r="E19" s="36" t="e">
        <f>#REF!</f>
        <v>#REF!</v>
      </c>
      <c r="F19" s="35" t="e">
        <f>#REF!</f>
        <v>#REF!</v>
      </c>
      <c r="G19" s="41" t="e">
        <f>#REF!</f>
        <v>#REF!</v>
      </c>
    </row>
    <row r="20" spans="1:7" ht="15.75" customHeight="1">
      <c r="A20" s="11" t="s">
        <v>37</v>
      </c>
      <c r="B20" s="9" t="s">
        <v>23</v>
      </c>
      <c r="C20" s="6"/>
      <c r="D20" s="30"/>
      <c r="E20" s="36" t="e">
        <f>#REF!</f>
        <v>#REF!</v>
      </c>
      <c r="F20" s="35" t="e">
        <f>#REF!</f>
        <v>#REF!</v>
      </c>
      <c r="G20" s="41" t="e">
        <f>#REF!</f>
        <v>#REF!</v>
      </c>
    </row>
    <row r="21" spans="1:7" ht="15.75" customHeight="1">
      <c r="A21" s="11" t="s">
        <v>38</v>
      </c>
      <c r="B21" s="9" t="s">
        <v>24</v>
      </c>
      <c r="C21" s="6"/>
      <c r="D21" s="30"/>
      <c r="E21" s="36" t="e">
        <f>#REF!</f>
        <v>#REF!</v>
      </c>
      <c r="F21" s="35" t="e">
        <f>#REF!</f>
        <v>#REF!</v>
      </c>
      <c r="G21" s="41" t="e">
        <f>#REF!</f>
        <v>#REF!</v>
      </c>
    </row>
    <row r="22" spans="1:7" ht="15.75" customHeight="1">
      <c r="A22" s="11">
        <v>6.5</v>
      </c>
      <c r="B22" s="9" t="s">
        <v>25</v>
      </c>
      <c r="C22" s="6"/>
      <c r="D22" s="30"/>
      <c r="E22" s="36" t="e">
        <f>#REF!</f>
        <v>#REF!</v>
      </c>
      <c r="F22" s="35"/>
      <c r="G22" s="41" t="e">
        <f>#REF!</f>
        <v>#REF!</v>
      </c>
    </row>
    <row r="23" spans="1:7" ht="15.75" customHeight="1">
      <c r="A23" s="11">
        <v>6.6</v>
      </c>
      <c r="B23" s="9" t="s">
        <v>26</v>
      </c>
      <c r="C23" s="6"/>
      <c r="D23" s="30"/>
      <c r="E23" s="36" t="e">
        <f>#REF!</f>
        <v>#REF!</v>
      </c>
      <c r="F23" s="35" t="e">
        <f>#REF!</f>
        <v>#REF!</v>
      </c>
      <c r="G23" s="41" t="e">
        <f>#REF!</f>
        <v>#REF!</v>
      </c>
    </row>
    <row r="24" spans="1:7" ht="15.75" customHeight="1">
      <c r="A24" s="11">
        <v>6.7</v>
      </c>
      <c r="B24" s="9" t="s">
        <v>27</v>
      </c>
      <c r="C24" s="6"/>
      <c r="D24" s="30"/>
      <c r="E24" s="36" t="e">
        <f>#REF!</f>
        <v>#REF!</v>
      </c>
      <c r="F24" s="35" t="e">
        <f>#REF!</f>
        <v>#REF!</v>
      </c>
      <c r="G24" s="41" t="e">
        <f>#REF!</f>
        <v>#REF!</v>
      </c>
    </row>
    <row r="25" spans="1:7" ht="15.75" customHeight="1">
      <c r="A25" s="18">
        <v>6.8</v>
      </c>
      <c r="B25" s="9" t="s">
        <v>28</v>
      </c>
      <c r="C25" s="6"/>
      <c r="D25" s="30"/>
      <c r="E25" s="36" t="e">
        <f>#REF!</f>
        <v>#REF!</v>
      </c>
      <c r="F25" s="35" t="e">
        <f>#REF!</f>
        <v>#REF!</v>
      </c>
      <c r="G25" s="41" t="e">
        <f>#REF!</f>
        <v>#REF!</v>
      </c>
    </row>
    <row r="26" spans="1:7" ht="15.75" customHeight="1">
      <c r="A26" s="12" t="s">
        <v>39</v>
      </c>
      <c r="B26" s="9" t="s">
        <v>32</v>
      </c>
      <c r="C26" s="6"/>
      <c r="D26" s="31"/>
      <c r="E26" s="36" t="e">
        <f>#REF!</f>
        <v>#REF!</v>
      </c>
      <c r="F26" s="35" t="e">
        <f>#REF!</f>
        <v>#REF!</v>
      </c>
      <c r="G26" s="41">
        <v>28.17</v>
      </c>
    </row>
    <row r="27" spans="1:7" ht="15.75" customHeight="1">
      <c r="A27" s="22" t="s">
        <v>40</v>
      </c>
      <c r="B27" s="3" t="s">
        <v>33</v>
      </c>
      <c r="C27" s="5"/>
      <c r="D27" s="32"/>
      <c r="E27" s="36" t="e">
        <f>#REF!</f>
        <v>#REF!</v>
      </c>
      <c r="F27" s="35" t="e">
        <f>#REF!</f>
        <v>#REF!</v>
      </c>
      <c r="G27" s="41"/>
    </row>
    <row r="28" spans="1:7" ht="15.75" customHeight="1">
      <c r="A28" s="18">
        <v>6.9</v>
      </c>
      <c r="B28" s="14" t="s">
        <v>29</v>
      </c>
      <c r="C28" s="16"/>
      <c r="D28" s="33"/>
      <c r="E28" s="36" t="e">
        <f>#REF!</f>
        <v>#REF!</v>
      </c>
      <c r="F28" s="35" t="e">
        <f>#REF!</f>
        <v>#REF!</v>
      </c>
      <c r="G28" s="41" t="e">
        <f>#REF!</f>
        <v>#REF!</v>
      </c>
    </row>
    <row r="29" spans="1:7" ht="15.75" customHeight="1">
      <c r="A29" s="12">
        <v>6.1</v>
      </c>
      <c r="B29" s="9" t="s">
        <v>30</v>
      </c>
      <c r="C29" s="6"/>
      <c r="D29" s="30"/>
      <c r="E29" s="36" t="e">
        <f>#REF!</f>
        <v>#REF!</v>
      </c>
      <c r="F29" s="35"/>
      <c r="G29" s="41"/>
    </row>
    <row r="30" spans="1:7" ht="15.75" customHeight="1">
      <c r="A30" s="4">
        <v>6.11</v>
      </c>
      <c r="B30" s="9" t="s">
        <v>31</v>
      </c>
      <c r="C30" s="6"/>
      <c r="D30" s="30"/>
      <c r="E30" s="36" t="e">
        <f>#REF!</f>
        <v>#REF!</v>
      </c>
      <c r="F30" s="35" t="e">
        <f>#REF!</f>
        <v>#REF!</v>
      </c>
      <c r="G30" s="41" t="e">
        <f>#REF!</f>
        <v>#REF!</v>
      </c>
    </row>
    <row r="31" spans="1:7" ht="15.75" customHeight="1">
      <c r="A31" s="4">
        <v>6.12</v>
      </c>
      <c r="B31" s="10" t="s">
        <v>50</v>
      </c>
      <c r="C31" s="15"/>
      <c r="D31" s="31"/>
      <c r="E31" s="36"/>
      <c r="F31" s="35" t="e">
        <f>#REF!</f>
        <v>#REF!</v>
      </c>
      <c r="G31" s="41" t="e">
        <f>#REF!</f>
        <v>#REF!</v>
      </c>
    </row>
    <row r="32" spans="1:7" ht="15.75" customHeight="1">
      <c r="A32" s="4">
        <v>6.13</v>
      </c>
      <c r="B32" s="10" t="s">
        <v>51</v>
      </c>
      <c r="C32" s="15"/>
      <c r="D32" s="31"/>
      <c r="E32" s="36" t="e">
        <f>#REF!</f>
        <v>#REF!</v>
      </c>
      <c r="F32" s="35" t="e">
        <f>#REF!</f>
        <v>#REF!</v>
      </c>
      <c r="G32" s="41" t="e">
        <f>#REF!</f>
        <v>#REF!</v>
      </c>
    </row>
    <row r="33" spans="1:7" ht="15.75" customHeight="1">
      <c r="A33" s="4">
        <v>6.14</v>
      </c>
      <c r="B33" s="10" t="s">
        <v>52</v>
      </c>
      <c r="C33" s="15"/>
      <c r="D33" s="31"/>
      <c r="E33" s="36"/>
      <c r="F33" s="35"/>
      <c r="G33" s="41" t="e">
        <f>#REF!</f>
        <v>#REF!</v>
      </c>
    </row>
    <row r="34" spans="1:7" ht="15.75" customHeight="1">
      <c r="A34" s="4">
        <v>6.16</v>
      </c>
      <c r="B34" s="10" t="s">
        <v>53</v>
      </c>
      <c r="C34" s="15"/>
      <c r="D34" s="31"/>
      <c r="E34" s="36"/>
      <c r="F34" s="35"/>
      <c r="G34" s="41" t="e">
        <f>#REF!</f>
        <v>#REF!</v>
      </c>
    </row>
    <row r="35" spans="1:7" ht="15.75" customHeight="1">
      <c r="A35" s="4">
        <v>6.17</v>
      </c>
      <c r="B35" s="10" t="s">
        <v>54</v>
      </c>
      <c r="C35" s="15"/>
      <c r="D35" s="31"/>
      <c r="E35" s="36"/>
      <c r="F35" s="35"/>
      <c r="G35" s="41" t="e">
        <f>#REF!</f>
        <v>#REF!</v>
      </c>
    </row>
    <row r="36" spans="1:7" ht="15.75" customHeight="1">
      <c r="A36" s="4"/>
      <c r="B36" s="10" t="s">
        <v>42</v>
      </c>
      <c r="C36" s="15"/>
      <c r="D36" s="31"/>
      <c r="E36" s="36" t="e">
        <f>#REF!</f>
        <v>#REF!</v>
      </c>
      <c r="F36" s="35"/>
      <c r="G36" s="41"/>
    </row>
    <row r="37" spans="1:7" ht="15.75" customHeight="1" thickBot="1">
      <c r="A37" s="23"/>
      <c r="B37" s="17" t="s">
        <v>34</v>
      </c>
      <c r="C37" s="7"/>
      <c r="D37" s="34"/>
      <c r="E37" s="36" t="e">
        <f>#REF!</f>
        <v>#REF!</v>
      </c>
      <c r="F37" s="38" t="e">
        <f>#REF!</f>
        <v>#REF!</v>
      </c>
      <c r="G37" s="38" t="e">
        <f>#REF!</f>
        <v>#REF!</v>
      </c>
    </row>
    <row r="38" spans="1:7">
      <c r="A38" s="2"/>
    </row>
    <row r="39" spans="1:7">
      <c r="A39" s="2"/>
      <c r="B39" t="s">
        <v>46</v>
      </c>
      <c r="F39" t="s">
        <v>56</v>
      </c>
      <c r="G39" s="26" t="s">
        <v>47</v>
      </c>
    </row>
    <row r="40" spans="1:7">
      <c r="A40" s="2"/>
    </row>
  </sheetData>
  <mergeCells count="5">
    <mergeCell ref="A2:A3"/>
    <mergeCell ref="B2:B3"/>
    <mergeCell ref="C2:C3"/>
    <mergeCell ref="D2:E2"/>
    <mergeCell ref="A1:G1"/>
  </mergeCells>
  <phoneticPr fontId="1" type="noConversion"/>
  <pageMargins left="0.43307086614173229" right="0.31496062992125984" top="0.19685039370078741" bottom="0.19685039370078741" header="0.19685039370078741" footer="0.19685039370078741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>
      <selection activeCell="D12" sqref="D12"/>
    </sheetView>
  </sheetViews>
  <sheetFormatPr defaultColWidth="9.75" defaultRowHeight="33" customHeight="1"/>
  <cols>
    <col min="1" max="1" width="5.875" style="43" customWidth="1"/>
    <col min="2" max="2" width="21.5" style="44" customWidth="1"/>
    <col min="3" max="3" width="11.5" style="45" customWidth="1"/>
    <col min="4" max="4" width="18" style="46" customWidth="1"/>
    <col min="5" max="5" width="22" style="42" customWidth="1"/>
    <col min="6" max="6" width="15.125" style="42" customWidth="1"/>
    <col min="7" max="16384" width="9.75" style="42"/>
  </cols>
  <sheetData>
    <row r="1" spans="1:6" ht="36.75" customHeight="1">
      <c r="A1" s="74" t="s">
        <v>85</v>
      </c>
      <c r="B1" s="74"/>
      <c r="C1" s="74"/>
      <c r="D1" s="74"/>
      <c r="E1" s="74"/>
      <c r="F1" s="74"/>
    </row>
    <row r="2" spans="1:6" ht="40.5" customHeight="1">
      <c r="A2" s="49" t="s">
        <v>57</v>
      </c>
      <c r="B2" s="51" t="s">
        <v>60</v>
      </c>
      <c r="C2" s="49" t="s">
        <v>58</v>
      </c>
      <c r="D2" s="49" t="s">
        <v>81</v>
      </c>
      <c r="E2" s="58" t="s">
        <v>83</v>
      </c>
      <c r="F2" s="58" t="s">
        <v>84</v>
      </c>
    </row>
    <row r="3" spans="1:6" ht="35.25" customHeight="1">
      <c r="A3" s="47">
        <v>1</v>
      </c>
      <c r="B3" s="52" t="s">
        <v>61</v>
      </c>
      <c r="C3" s="47" t="s">
        <v>62</v>
      </c>
      <c r="D3" s="53">
        <v>4.05</v>
      </c>
      <c r="E3" s="75">
        <v>1.6131059999999999</v>
      </c>
      <c r="F3" s="60">
        <f>E3/D3</f>
        <v>0.39829777777777775</v>
      </c>
    </row>
    <row r="4" spans="1:6" ht="35.25" customHeight="1">
      <c r="A4" s="47">
        <v>2</v>
      </c>
      <c r="B4" s="52" t="s">
        <v>63</v>
      </c>
      <c r="C4" s="47" t="s">
        <v>62</v>
      </c>
      <c r="D4" s="54">
        <v>0.5</v>
      </c>
      <c r="E4" s="75">
        <v>0.25929999999999997</v>
      </c>
      <c r="F4" s="60">
        <f t="shared" ref="F4:F21" si="0">E4/D4</f>
        <v>0.51859999999999995</v>
      </c>
    </row>
    <row r="5" spans="1:6" ht="35.25" customHeight="1">
      <c r="A5" s="47">
        <v>3</v>
      </c>
      <c r="B5" s="52" t="s">
        <v>64</v>
      </c>
      <c r="C5" s="47" t="s">
        <v>62</v>
      </c>
      <c r="D5" s="54">
        <v>1.81</v>
      </c>
      <c r="E5" s="75">
        <v>1.6610200000000002</v>
      </c>
      <c r="F5" s="60">
        <f t="shared" si="0"/>
        <v>0.91769060773480671</v>
      </c>
    </row>
    <row r="6" spans="1:6" ht="35.25" customHeight="1">
      <c r="A6" s="47">
        <v>5</v>
      </c>
      <c r="B6" s="52" t="s">
        <v>65</v>
      </c>
      <c r="C6" s="47" t="s">
        <v>62</v>
      </c>
      <c r="D6" s="54">
        <v>3.03</v>
      </c>
      <c r="E6" s="75">
        <v>2.8269200000000003</v>
      </c>
      <c r="F6" s="60">
        <f t="shared" si="0"/>
        <v>0.9329768976897691</v>
      </c>
    </row>
    <row r="7" spans="1:6" ht="35.25" customHeight="1">
      <c r="A7" s="47">
        <v>6</v>
      </c>
      <c r="B7" s="47" t="s">
        <v>82</v>
      </c>
      <c r="C7" s="47" t="s">
        <v>62</v>
      </c>
      <c r="D7" s="53">
        <v>0.61</v>
      </c>
      <c r="E7" s="75">
        <v>0</v>
      </c>
      <c r="F7" s="60">
        <f t="shared" si="0"/>
        <v>0</v>
      </c>
    </row>
    <row r="8" spans="1:6" ht="35.25" customHeight="1">
      <c r="A8" s="47">
        <v>7</v>
      </c>
      <c r="B8" s="52" t="s">
        <v>69</v>
      </c>
      <c r="C8" s="47" t="s">
        <v>62</v>
      </c>
      <c r="D8" s="53">
        <v>2.15</v>
      </c>
      <c r="E8" s="75">
        <v>0.83789999999999998</v>
      </c>
      <c r="F8" s="60">
        <f t="shared" si="0"/>
        <v>0.38972093023255816</v>
      </c>
    </row>
    <row r="9" spans="1:6" ht="35.25" customHeight="1">
      <c r="A9" s="47">
        <v>8</v>
      </c>
      <c r="B9" s="52" t="s">
        <v>70</v>
      </c>
      <c r="C9" s="47" t="s">
        <v>62</v>
      </c>
      <c r="D9" s="53">
        <v>18.02</v>
      </c>
      <c r="E9" s="75">
        <v>3.0828470000000001</v>
      </c>
      <c r="F9" s="60">
        <f t="shared" si="0"/>
        <v>0.1710791897891232</v>
      </c>
    </row>
    <row r="10" spans="1:6" ht="35.25" customHeight="1">
      <c r="A10" s="47">
        <v>9</v>
      </c>
      <c r="B10" s="52" t="s">
        <v>67</v>
      </c>
      <c r="C10" s="47" t="s">
        <v>62</v>
      </c>
      <c r="D10" s="61">
        <v>5.1099999999999994</v>
      </c>
      <c r="E10" s="76">
        <v>4.6210519999999997</v>
      </c>
      <c r="F10" s="60">
        <f t="shared" si="0"/>
        <v>0.90431545988258322</v>
      </c>
    </row>
    <row r="11" spans="1:6" ht="35.25" customHeight="1">
      <c r="A11" s="47">
        <v>10</v>
      </c>
      <c r="B11" s="55" t="s">
        <v>59</v>
      </c>
      <c r="C11" s="47" t="s">
        <v>62</v>
      </c>
      <c r="D11" s="62">
        <v>230.23</v>
      </c>
      <c r="E11" s="76">
        <v>242.00088699999998</v>
      </c>
      <c r="F11" s="60">
        <f t="shared" si="0"/>
        <v>1.051126642922295</v>
      </c>
    </row>
    <row r="12" spans="1:6" ht="35.25" customHeight="1">
      <c r="A12" s="47">
        <v>11</v>
      </c>
      <c r="B12" s="50" t="s">
        <v>77</v>
      </c>
      <c r="C12" s="47" t="s">
        <v>62</v>
      </c>
      <c r="D12" s="61">
        <v>78</v>
      </c>
      <c r="E12" s="76">
        <v>68.543999999999997</v>
      </c>
      <c r="F12" s="60">
        <f t="shared" si="0"/>
        <v>0.87876923076923075</v>
      </c>
    </row>
    <row r="13" spans="1:6" ht="35.25" customHeight="1">
      <c r="A13" s="73" t="s">
        <v>78</v>
      </c>
      <c r="B13" s="73"/>
      <c r="C13" s="73"/>
      <c r="D13" s="56">
        <f>SUM(D3:D12)</f>
        <v>343.51</v>
      </c>
      <c r="E13" s="56">
        <f>SUM(E3:E12)</f>
        <v>325.44703199999998</v>
      </c>
      <c r="F13" s="63">
        <f t="shared" si="0"/>
        <v>0.94741647113621141</v>
      </c>
    </row>
    <row r="14" spans="1:6" ht="35.25" customHeight="1">
      <c r="A14" s="48">
        <v>12</v>
      </c>
      <c r="B14" s="52" t="s">
        <v>68</v>
      </c>
      <c r="C14" s="47" t="s">
        <v>62</v>
      </c>
      <c r="D14" s="53">
        <v>7.97</v>
      </c>
      <c r="E14" s="75">
        <v>2.0003790000000001</v>
      </c>
      <c r="F14" s="60">
        <f t="shared" si="0"/>
        <v>0.25098858218318698</v>
      </c>
    </row>
    <row r="15" spans="1:6" ht="35.25" customHeight="1">
      <c r="A15" s="47">
        <v>13</v>
      </c>
      <c r="B15" s="52" t="s">
        <v>71</v>
      </c>
      <c r="C15" s="47" t="s">
        <v>62</v>
      </c>
      <c r="D15" s="54">
        <v>5.17</v>
      </c>
      <c r="E15" s="75">
        <v>2.69476</v>
      </c>
      <c r="F15" s="60">
        <f t="shared" si="0"/>
        <v>0.52123017408123795</v>
      </c>
    </row>
    <row r="16" spans="1:6" ht="35.25" customHeight="1">
      <c r="A16" s="48">
        <v>14</v>
      </c>
      <c r="B16" s="52" t="s">
        <v>66</v>
      </c>
      <c r="C16" s="47" t="s">
        <v>62</v>
      </c>
      <c r="D16" s="61">
        <v>3.33</v>
      </c>
      <c r="E16" s="76">
        <v>3.5074209999999999</v>
      </c>
      <c r="F16" s="60">
        <f t="shared" si="0"/>
        <v>1.0532795795795795</v>
      </c>
    </row>
    <row r="17" spans="1:6" ht="35.25" customHeight="1">
      <c r="A17" s="47">
        <v>15</v>
      </c>
      <c r="B17" s="50" t="s">
        <v>74</v>
      </c>
      <c r="C17" s="47" t="s">
        <v>62</v>
      </c>
      <c r="D17" s="54">
        <v>10.95</v>
      </c>
      <c r="E17" s="75">
        <v>2.6528999999999994</v>
      </c>
      <c r="F17" s="60">
        <f t="shared" si="0"/>
        <v>0.2422739726027397</v>
      </c>
    </row>
    <row r="18" spans="1:6" ht="35.25" customHeight="1">
      <c r="A18" s="48">
        <v>16</v>
      </c>
      <c r="B18" s="50" t="s">
        <v>73</v>
      </c>
      <c r="C18" s="47" t="s">
        <v>62</v>
      </c>
      <c r="D18" s="54">
        <v>0.15</v>
      </c>
      <c r="E18" s="75">
        <v>1.0089999999999999</v>
      </c>
      <c r="F18" s="60">
        <f t="shared" si="0"/>
        <v>6.7266666666666666</v>
      </c>
    </row>
    <row r="19" spans="1:6" ht="35.25" customHeight="1">
      <c r="A19" s="47">
        <v>17</v>
      </c>
      <c r="B19" s="52" t="s">
        <v>72</v>
      </c>
      <c r="C19" s="47" t="s">
        <v>62</v>
      </c>
      <c r="D19" s="57">
        <v>5.42</v>
      </c>
      <c r="E19" s="59">
        <v>7.6170869999999997</v>
      </c>
      <c r="F19" s="60">
        <f t="shared" si="0"/>
        <v>1.4053666051660516</v>
      </c>
    </row>
    <row r="20" spans="1:6" ht="35.25" customHeight="1">
      <c r="A20" s="73" t="s">
        <v>79</v>
      </c>
      <c r="B20" s="73"/>
      <c r="C20" s="73"/>
      <c r="D20" s="56">
        <v>32.989999999999995</v>
      </c>
      <c r="E20" s="56">
        <f>SUM(E14:E19)</f>
        <v>19.481546999999999</v>
      </c>
      <c r="F20" s="63">
        <f t="shared" si="0"/>
        <v>0.59052885722946358</v>
      </c>
    </row>
    <row r="21" spans="1:6" ht="35.25" customHeight="1">
      <c r="A21" s="73" t="s">
        <v>80</v>
      </c>
      <c r="B21" s="73"/>
      <c r="C21" s="73"/>
      <c r="D21" s="56">
        <f>D20+D13</f>
        <v>376.5</v>
      </c>
      <c r="E21" s="56">
        <f>E20+E13</f>
        <v>344.92857899999996</v>
      </c>
      <c r="F21" s="63">
        <f t="shared" si="0"/>
        <v>0.91614496414342617</v>
      </c>
    </row>
    <row r="22" spans="1:6" ht="24.75" customHeight="1">
      <c r="A22" s="42"/>
      <c r="B22" s="42" t="s">
        <v>75</v>
      </c>
      <c r="C22" s="42"/>
      <c r="E22" s="43" t="s">
        <v>76</v>
      </c>
    </row>
    <row r="23" spans="1:6" ht="33" customHeight="1">
      <c r="A23" s="42"/>
      <c r="B23" s="42"/>
      <c r="C23" s="42"/>
      <c r="D23" s="42"/>
    </row>
    <row r="24" spans="1:6" ht="33" customHeight="1">
      <c r="A24" s="42"/>
      <c r="B24" s="42"/>
      <c r="C24" s="42"/>
      <c r="D24" s="42"/>
    </row>
    <row r="25" spans="1:6" ht="33" customHeight="1">
      <c r="A25" s="42"/>
      <c r="B25" s="42"/>
      <c r="C25" s="42"/>
      <c r="D25" s="42"/>
    </row>
    <row r="26" spans="1:6" ht="33" customHeight="1">
      <c r="A26" s="42"/>
      <c r="B26" s="42"/>
      <c r="C26" s="42"/>
      <c r="D26" s="42"/>
    </row>
    <row r="27" spans="1:6" ht="33" customHeight="1">
      <c r="A27" s="42"/>
      <c r="B27" s="42"/>
      <c r="C27" s="42"/>
      <c r="D27" s="42"/>
    </row>
    <row r="28" spans="1:6" ht="33" customHeight="1">
      <c r="A28" s="42"/>
      <c r="B28" s="42"/>
      <c r="C28" s="42"/>
      <c r="D28" s="42"/>
    </row>
    <row r="29" spans="1:6" ht="33" customHeight="1">
      <c r="A29" s="42"/>
      <c r="B29" s="42"/>
      <c r="C29" s="42"/>
      <c r="D29" s="42"/>
    </row>
    <row r="30" spans="1:6" ht="33" customHeight="1">
      <c r="A30" s="42"/>
      <c r="B30" s="42"/>
      <c r="C30" s="42"/>
      <c r="D30" s="42"/>
    </row>
    <row r="31" spans="1:6" ht="33" customHeight="1">
      <c r="A31" s="42"/>
      <c r="B31" s="42"/>
      <c r="C31" s="42"/>
      <c r="D31" s="42"/>
    </row>
    <row r="32" spans="1:6" ht="33" customHeight="1">
      <c r="A32" s="42"/>
      <c r="B32" s="42"/>
      <c r="C32" s="42"/>
      <c r="D32" s="42"/>
    </row>
    <row r="33" spans="1:4" ht="33" customHeight="1">
      <c r="A33" s="42"/>
      <c r="B33" s="42"/>
      <c r="C33" s="42"/>
      <c r="D33" s="42"/>
    </row>
    <row r="34" spans="1:4" ht="33" customHeight="1">
      <c r="A34" s="42"/>
      <c r="B34" s="42"/>
      <c r="C34" s="42"/>
      <c r="D34" s="42"/>
    </row>
    <row r="35" spans="1:4" ht="33" customHeight="1">
      <c r="A35" s="42"/>
      <c r="B35" s="42"/>
      <c r="C35" s="42"/>
      <c r="D35" s="42"/>
    </row>
    <row r="36" spans="1:4" ht="33" customHeight="1">
      <c r="A36" s="42"/>
      <c r="B36" s="42"/>
      <c r="C36" s="42"/>
      <c r="D36" s="42"/>
    </row>
    <row r="37" spans="1:4" ht="33" customHeight="1">
      <c r="A37" s="42"/>
      <c r="B37" s="42"/>
      <c r="C37" s="42"/>
      <c r="D37" s="42"/>
    </row>
    <row r="38" spans="1:4" ht="33" customHeight="1">
      <c r="A38" s="42"/>
      <c r="B38" s="42"/>
      <c r="C38" s="42"/>
      <c r="D38" s="42"/>
    </row>
    <row r="39" spans="1:4" ht="33" customHeight="1">
      <c r="A39" s="42"/>
      <c r="B39" s="42"/>
      <c r="C39" s="42"/>
      <c r="D39" s="42"/>
    </row>
    <row r="40" spans="1:4" ht="33" customHeight="1">
      <c r="A40" s="42"/>
      <c r="B40" s="42"/>
      <c r="C40" s="42"/>
      <c r="D40" s="42"/>
    </row>
    <row r="41" spans="1:4" ht="33" customHeight="1">
      <c r="A41" s="42"/>
      <c r="B41" s="42"/>
      <c r="C41" s="42"/>
      <c r="D41" s="42"/>
    </row>
    <row r="42" spans="1:4" ht="33" customHeight="1">
      <c r="A42" s="42"/>
      <c r="B42" s="42"/>
      <c r="C42" s="42"/>
      <c r="D42" s="42"/>
    </row>
    <row r="43" spans="1:4" ht="33" customHeight="1">
      <c r="A43" s="42"/>
      <c r="B43" s="42"/>
      <c r="C43" s="42"/>
      <c r="D43" s="42"/>
    </row>
    <row r="44" spans="1:4" ht="33" customHeight="1">
      <c r="A44" s="42"/>
      <c r="B44" s="42"/>
      <c r="C44" s="42"/>
      <c r="D44" s="42"/>
    </row>
    <row r="45" spans="1:4" ht="33" customHeight="1">
      <c r="A45" s="42"/>
      <c r="B45" s="42"/>
      <c r="C45" s="42"/>
      <c r="D45" s="42"/>
    </row>
    <row r="46" spans="1:4" ht="33" customHeight="1">
      <c r="A46" s="42"/>
      <c r="B46" s="42"/>
      <c r="C46" s="42"/>
      <c r="D46" s="42"/>
    </row>
    <row r="47" spans="1:4" ht="33" customHeight="1">
      <c r="A47" s="42"/>
      <c r="B47" s="42"/>
      <c r="C47" s="42"/>
      <c r="D47" s="42"/>
    </row>
    <row r="48" spans="1:4" ht="33" customHeight="1">
      <c r="A48" s="42"/>
      <c r="B48" s="42"/>
      <c r="C48" s="42"/>
      <c r="D48" s="42"/>
    </row>
    <row r="49" spans="1:4" ht="33" customHeight="1">
      <c r="A49" s="42"/>
      <c r="B49" s="42"/>
      <c r="C49" s="42"/>
      <c r="D49" s="42"/>
    </row>
    <row r="50" spans="1:4" ht="33" customHeight="1">
      <c r="A50" s="42"/>
      <c r="B50" s="42"/>
      <c r="C50" s="42"/>
      <c r="D50" s="42"/>
    </row>
    <row r="51" spans="1:4" ht="33" customHeight="1">
      <c r="A51" s="42"/>
      <c r="B51" s="42"/>
      <c r="C51" s="42"/>
      <c r="D51" s="42"/>
    </row>
    <row r="52" spans="1:4" ht="33" customHeight="1">
      <c r="A52" s="42"/>
      <c r="B52" s="42"/>
      <c r="C52" s="42"/>
      <c r="D52" s="42"/>
    </row>
    <row r="53" spans="1:4" ht="33" customHeight="1">
      <c r="A53" s="42"/>
      <c r="B53" s="42"/>
      <c r="C53" s="42"/>
      <c r="D53" s="42"/>
    </row>
    <row r="54" spans="1:4" ht="33" customHeight="1">
      <c r="A54" s="42"/>
      <c r="B54" s="42"/>
      <c r="C54" s="42"/>
      <c r="D54" s="42"/>
    </row>
    <row r="55" spans="1:4" ht="33" customHeight="1">
      <c r="A55" s="42"/>
      <c r="B55" s="42"/>
      <c r="C55" s="42"/>
      <c r="D55" s="42"/>
    </row>
    <row r="56" spans="1:4" ht="33" customHeight="1">
      <c r="A56" s="42"/>
      <c r="B56" s="42"/>
      <c r="C56" s="42"/>
      <c r="D56" s="42"/>
    </row>
    <row r="57" spans="1:4" ht="33" customHeight="1">
      <c r="A57" s="42"/>
      <c r="B57" s="42"/>
      <c r="C57" s="42"/>
      <c r="D57" s="42"/>
    </row>
    <row r="58" spans="1:4" ht="33" customHeight="1">
      <c r="A58" s="42"/>
      <c r="B58" s="42"/>
      <c r="C58" s="42"/>
      <c r="D58" s="42"/>
    </row>
    <row r="59" spans="1:4" ht="33" customHeight="1">
      <c r="A59" s="42"/>
      <c r="B59" s="42"/>
      <c r="C59" s="42"/>
      <c r="D59" s="42"/>
    </row>
    <row r="60" spans="1:4" ht="33" customHeight="1">
      <c r="A60" s="42"/>
      <c r="B60" s="42"/>
      <c r="C60" s="42"/>
      <c r="D60" s="42"/>
    </row>
    <row r="61" spans="1:4" ht="33" customHeight="1">
      <c r="A61" s="42"/>
      <c r="B61" s="42"/>
      <c r="C61" s="42"/>
      <c r="D61" s="42"/>
    </row>
    <row r="62" spans="1:4" ht="33" customHeight="1">
      <c r="A62" s="42"/>
      <c r="B62" s="42"/>
      <c r="C62" s="42"/>
      <c r="D62" s="42"/>
    </row>
    <row r="63" spans="1:4" ht="33" customHeight="1">
      <c r="A63" s="42"/>
      <c r="B63" s="42"/>
      <c r="C63" s="42"/>
      <c r="D63" s="42"/>
    </row>
    <row r="64" spans="1:4" ht="33" customHeight="1">
      <c r="A64" s="42"/>
      <c r="B64" s="42"/>
      <c r="C64" s="42"/>
      <c r="D64" s="42"/>
    </row>
    <row r="65" spans="1:4" ht="33" customHeight="1">
      <c r="A65" s="42"/>
      <c r="B65" s="42"/>
      <c r="C65" s="42"/>
      <c r="D65" s="42"/>
    </row>
    <row r="66" spans="1:4" ht="33" customHeight="1">
      <c r="A66" s="42"/>
      <c r="B66" s="42"/>
      <c r="C66" s="42"/>
      <c r="D66" s="42"/>
    </row>
    <row r="67" spans="1:4" ht="33" customHeight="1">
      <c r="A67" s="42"/>
      <c r="B67" s="42"/>
      <c r="C67" s="42"/>
      <c r="D67" s="42"/>
    </row>
    <row r="68" spans="1:4" ht="33" customHeight="1">
      <c r="A68" s="42"/>
      <c r="B68" s="42"/>
      <c r="C68" s="42"/>
      <c r="D68" s="42"/>
    </row>
    <row r="69" spans="1:4" ht="33" customHeight="1">
      <c r="A69" s="42"/>
      <c r="B69" s="42"/>
      <c r="C69" s="42"/>
      <c r="D69" s="42"/>
    </row>
    <row r="70" spans="1:4" ht="33" customHeight="1">
      <c r="A70" s="42"/>
      <c r="B70" s="42"/>
      <c r="C70" s="42"/>
      <c r="D70" s="42"/>
    </row>
    <row r="71" spans="1:4" ht="33" customHeight="1">
      <c r="A71" s="42"/>
      <c r="B71" s="42"/>
      <c r="C71" s="42"/>
      <c r="D71" s="42"/>
    </row>
    <row r="72" spans="1:4" ht="33" customHeight="1">
      <c r="A72" s="42"/>
      <c r="B72" s="42"/>
      <c r="C72" s="42"/>
      <c r="D72" s="42"/>
    </row>
    <row r="73" spans="1:4" ht="33" customHeight="1">
      <c r="A73" s="42"/>
      <c r="B73" s="42"/>
      <c r="C73" s="42"/>
      <c r="D73" s="42"/>
    </row>
    <row r="74" spans="1:4" ht="33" customHeight="1">
      <c r="A74" s="42"/>
      <c r="B74" s="42"/>
      <c r="C74" s="42"/>
      <c r="D74" s="42"/>
    </row>
    <row r="75" spans="1:4" ht="33" customHeight="1">
      <c r="A75" s="42"/>
      <c r="B75" s="42"/>
      <c r="C75" s="42"/>
      <c r="D75" s="42"/>
    </row>
    <row r="76" spans="1:4" ht="33" customHeight="1">
      <c r="A76" s="42"/>
      <c r="B76" s="42"/>
      <c r="C76" s="42"/>
      <c r="D76" s="42"/>
    </row>
    <row r="77" spans="1:4" ht="33" customHeight="1">
      <c r="A77" s="42"/>
      <c r="B77" s="42"/>
      <c r="C77" s="42"/>
      <c r="D77" s="42"/>
    </row>
    <row r="78" spans="1:4" ht="33" customHeight="1">
      <c r="A78" s="42"/>
      <c r="B78" s="42"/>
      <c r="C78" s="42"/>
      <c r="D78" s="42"/>
    </row>
    <row r="79" spans="1:4" ht="33" customHeight="1">
      <c r="A79" s="42"/>
      <c r="B79" s="42"/>
      <c r="C79" s="42"/>
      <c r="D79" s="42"/>
    </row>
    <row r="80" spans="1:4" ht="33" customHeight="1">
      <c r="A80" s="42"/>
      <c r="B80" s="42"/>
      <c r="C80" s="42"/>
      <c r="D80" s="42"/>
    </row>
    <row r="81" spans="1:4" ht="33" customHeight="1">
      <c r="A81" s="42"/>
      <c r="B81" s="42"/>
      <c r="C81" s="42"/>
      <c r="D81" s="42"/>
    </row>
    <row r="82" spans="1:4" ht="33" customHeight="1">
      <c r="A82" s="42"/>
      <c r="B82" s="42"/>
      <c r="C82" s="42"/>
      <c r="D82" s="42"/>
    </row>
    <row r="83" spans="1:4" ht="33" customHeight="1">
      <c r="A83" s="42"/>
      <c r="B83" s="42"/>
      <c r="C83" s="42"/>
      <c r="D83" s="42"/>
    </row>
    <row r="84" spans="1:4" ht="33" customHeight="1">
      <c r="A84" s="42"/>
      <c r="B84" s="42"/>
      <c r="C84" s="42"/>
      <c r="D84" s="42"/>
    </row>
    <row r="85" spans="1:4" ht="33" customHeight="1">
      <c r="A85" s="42"/>
      <c r="B85" s="42"/>
      <c r="C85" s="42"/>
      <c r="D85" s="42"/>
    </row>
    <row r="86" spans="1:4" ht="33" customHeight="1">
      <c r="A86" s="42"/>
      <c r="B86" s="42"/>
      <c r="C86" s="42"/>
      <c r="D86" s="42"/>
    </row>
    <row r="87" spans="1:4" ht="33" customHeight="1">
      <c r="A87" s="42"/>
      <c r="B87" s="42"/>
      <c r="C87" s="42"/>
      <c r="D87" s="42"/>
    </row>
    <row r="88" spans="1:4" ht="33" customHeight="1">
      <c r="A88" s="42"/>
      <c r="B88" s="42"/>
      <c r="C88" s="42"/>
      <c r="D88" s="42"/>
    </row>
    <row r="89" spans="1:4" ht="33" customHeight="1">
      <c r="A89" s="42"/>
      <c r="B89" s="42"/>
      <c r="C89" s="42"/>
      <c r="D89" s="42"/>
    </row>
    <row r="90" spans="1:4" ht="33" customHeight="1">
      <c r="A90" s="42"/>
      <c r="B90" s="42"/>
      <c r="C90" s="42"/>
      <c r="D90" s="42"/>
    </row>
    <row r="91" spans="1:4" ht="33" customHeight="1">
      <c r="A91" s="42"/>
      <c r="B91" s="42"/>
      <c r="C91" s="42"/>
      <c r="D91" s="42"/>
    </row>
    <row r="92" spans="1:4" ht="33" customHeight="1">
      <c r="A92" s="42"/>
      <c r="B92" s="42"/>
      <c r="C92" s="42"/>
      <c r="D92" s="42"/>
    </row>
    <row r="93" spans="1:4" ht="33" customHeight="1">
      <c r="A93" s="42"/>
      <c r="B93" s="42"/>
      <c r="C93" s="42"/>
      <c r="D93" s="42"/>
    </row>
    <row r="94" spans="1:4" ht="33" customHeight="1">
      <c r="A94" s="42"/>
      <c r="B94" s="42"/>
      <c r="C94" s="42"/>
      <c r="D94" s="42"/>
    </row>
    <row r="95" spans="1:4" ht="33" customHeight="1">
      <c r="A95" s="42"/>
      <c r="B95" s="42"/>
      <c r="C95" s="42"/>
      <c r="D95" s="42"/>
    </row>
    <row r="96" spans="1:4" ht="33" customHeight="1">
      <c r="A96" s="42"/>
      <c r="B96" s="42"/>
      <c r="C96" s="42"/>
      <c r="D96" s="42"/>
    </row>
    <row r="97" spans="1:4" ht="33" customHeight="1">
      <c r="A97" s="42"/>
      <c r="B97" s="42"/>
      <c r="C97" s="42"/>
      <c r="D97" s="42"/>
    </row>
    <row r="98" spans="1:4" ht="33" customHeight="1">
      <c r="A98" s="42"/>
      <c r="B98" s="42"/>
      <c r="C98" s="42"/>
      <c r="D98" s="42"/>
    </row>
    <row r="99" spans="1:4" ht="33" customHeight="1">
      <c r="A99" s="42"/>
      <c r="B99" s="42"/>
      <c r="C99" s="42"/>
      <c r="D99" s="42"/>
    </row>
    <row r="100" spans="1:4" ht="33" customHeight="1">
      <c r="A100" s="42"/>
      <c r="B100" s="42"/>
      <c r="C100" s="42"/>
      <c r="D100" s="42"/>
    </row>
    <row r="101" spans="1:4" ht="33" customHeight="1">
      <c r="A101" s="42"/>
      <c r="B101" s="42"/>
      <c r="C101" s="42"/>
      <c r="D101" s="42"/>
    </row>
    <row r="102" spans="1:4" ht="33" customHeight="1">
      <c r="A102" s="42"/>
      <c r="B102" s="42"/>
      <c r="C102" s="42"/>
      <c r="D102" s="42"/>
    </row>
    <row r="103" spans="1:4" ht="33" customHeight="1">
      <c r="A103" s="42"/>
      <c r="B103" s="42"/>
      <c r="C103" s="42"/>
      <c r="D103" s="42"/>
    </row>
    <row r="104" spans="1:4" ht="33" customHeight="1">
      <c r="A104" s="42"/>
      <c r="B104" s="42"/>
      <c r="C104" s="42"/>
      <c r="D104" s="42"/>
    </row>
    <row r="105" spans="1:4" ht="33" customHeight="1">
      <c r="A105" s="42"/>
      <c r="B105" s="42"/>
      <c r="C105" s="42"/>
      <c r="D105" s="42"/>
    </row>
    <row r="106" spans="1:4" ht="33" customHeight="1">
      <c r="A106" s="42"/>
      <c r="B106" s="42"/>
      <c r="C106" s="42"/>
      <c r="D106" s="42"/>
    </row>
    <row r="107" spans="1:4" ht="33" customHeight="1">
      <c r="A107" s="42"/>
      <c r="B107" s="42"/>
      <c r="C107" s="42"/>
      <c r="D107" s="42"/>
    </row>
    <row r="108" spans="1:4" ht="33" customHeight="1">
      <c r="A108" s="42"/>
      <c r="B108" s="42"/>
      <c r="C108" s="42"/>
      <c r="D108" s="42"/>
    </row>
    <row r="109" spans="1:4" ht="33" customHeight="1">
      <c r="A109" s="42"/>
      <c r="B109" s="42"/>
      <c r="C109" s="42"/>
      <c r="D109" s="42"/>
    </row>
    <row r="110" spans="1:4" ht="33" customHeight="1">
      <c r="A110" s="42"/>
      <c r="B110" s="42"/>
      <c r="C110" s="42"/>
      <c r="D110" s="42"/>
    </row>
    <row r="111" spans="1:4" ht="33" customHeight="1">
      <c r="A111" s="42"/>
      <c r="B111" s="42"/>
      <c r="C111" s="42"/>
      <c r="D111" s="42"/>
    </row>
    <row r="112" spans="1:4" ht="33" customHeight="1">
      <c r="A112" s="42"/>
      <c r="B112" s="42"/>
      <c r="C112" s="42"/>
      <c r="D112" s="42"/>
    </row>
    <row r="113" spans="1:4" ht="33" customHeight="1">
      <c r="A113" s="42"/>
      <c r="B113" s="42"/>
      <c r="C113" s="42"/>
      <c r="D113" s="42"/>
    </row>
    <row r="114" spans="1:4" ht="33" customHeight="1">
      <c r="A114" s="42"/>
      <c r="B114" s="42"/>
      <c r="C114" s="42"/>
      <c r="D114" s="42"/>
    </row>
    <row r="115" spans="1:4" ht="33" customHeight="1">
      <c r="A115" s="42"/>
      <c r="B115" s="42"/>
      <c r="C115" s="42"/>
      <c r="D115" s="42"/>
    </row>
    <row r="116" spans="1:4" ht="33" customHeight="1">
      <c r="A116" s="42"/>
      <c r="B116" s="42"/>
      <c r="C116" s="42"/>
      <c r="D116" s="42"/>
    </row>
    <row r="117" spans="1:4" ht="33" customHeight="1">
      <c r="A117" s="42"/>
      <c r="B117" s="42"/>
      <c r="C117" s="42"/>
      <c r="D117" s="42"/>
    </row>
    <row r="118" spans="1:4" ht="33" customHeight="1">
      <c r="A118" s="42"/>
      <c r="B118" s="42"/>
      <c r="C118" s="42"/>
      <c r="D118" s="42"/>
    </row>
    <row r="119" spans="1:4" ht="33" customHeight="1">
      <c r="A119" s="42"/>
      <c r="B119" s="42"/>
      <c r="C119" s="42"/>
      <c r="D119" s="42"/>
    </row>
    <row r="120" spans="1:4" ht="33" customHeight="1">
      <c r="A120" s="42"/>
      <c r="B120" s="42"/>
      <c r="C120" s="42"/>
      <c r="D120" s="42"/>
    </row>
    <row r="121" spans="1:4" ht="33" customHeight="1">
      <c r="A121" s="42"/>
      <c r="B121" s="42"/>
      <c r="C121" s="42"/>
      <c r="D121" s="42"/>
    </row>
    <row r="122" spans="1:4" ht="33" customHeight="1">
      <c r="A122" s="42"/>
      <c r="B122" s="42"/>
      <c r="C122" s="42"/>
      <c r="D122" s="42"/>
    </row>
    <row r="123" spans="1:4" ht="33" customHeight="1">
      <c r="A123" s="42"/>
      <c r="B123" s="42"/>
      <c r="C123" s="42"/>
      <c r="D123" s="42"/>
    </row>
    <row r="124" spans="1:4" ht="33" customHeight="1">
      <c r="A124" s="42"/>
      <c r="B124" s="42"/>
      <c r="C124" s="42"/>
      <c r="D124" s="42"/>
    </row>
    <row r="125" spans="1:4" ht="33" customHeight="1">
      <c r="A125" s="42"/>
      <c r="B125" s="42"/>
      <c r="C125" s="42"/>
      <c r="D125" s="42"/>
    </row>
    <row r="126" spans="1:4" ht="33" customHeight="1">
      <c r="A126" s="42"/>
      <c r="B126" s="42"/>
      <c r="C126" s="42"/>
      <c r="D126" s="42"/>
    </row>
    <row r="127" spans="1:4" ht="33" customHeight="1">
      <c r="A127" s="42"/>
      <c r="B127" s="42"/>
      <c r="C127" s="42"/>
      <c r="D127" s="42"/>
    </row>
    <row r="128" spans="1:4" ht="33" customHeight="1">
      <c r="A128" s="42"/>
      <c r="B128" s="42"/>
      <c r="C128" s="42"/>
      <c r="D128" s="42"/>
    </row>
    <row r="129" spans="1:4" ht="33" customHeight="1">
      <c r="A129" s="42"/>
      <c r="B129" s="42"/>
      <c r="C129" s="42"/>
      <c r="D129" s="42"/>
    </row>
    <row r="130" spans="1:4" ht="33" customHeight="1">
      <c r="A130" s="42"/>
      <c r="B130" s="42"/>
      <c r="C130" s="42"/>
      <c r="D130" s="42"/>
    </row>
    <row r="131" spans="1:4" ht="33" customHeight="1">
      <c r="A131" s="42"/>
      <c r="B131" s="42"/>
      <c r="C131" s="42"/>
      <c r="D131" s="42"/>
    </row>
    <row r="132" spans="1:4" ht="33" customHeight="1">
      <c r="A132" s="42"/>
      <c r="B132" s="42"/>
      <c r="C132" s="42"/>
      <c r="D132" s="42"/>
    </row>
    <row r="133" spans="1:4" ht="33" customHeight="1">
      <c r="A133" s="42"/>
      <c r="B133" s="42"/>
      <c r="C133" s="42"/>
      <c r="D133" s="42"/>
    </row>
    <row r="134" spans="1:4" ht="33" customHeight="1">
      <c r="A134" s="42"/>
      <c r="B134" s="42"/>
      <c r="C134" s="42"/>
      <c r="D134" s="42"/>
    </row>
    <row r="135" spans="1:4" ht="33" customHeight="1">
      <c r="A135" s="42"/>
      <c r="B135" s="42"/>
      <c r="C135" s="42"/>
      <c r="D135" s="42"/>
    </row>
    <row r="136" spans="1:4" ht="33" customHeight="1">
      <c r="A136" s="42"/>
      <c r="B136" s="42"/>
      <c r="C136" s="42"/>
      <c r="D136" s="42"/>
    </row>
    <row r="137" spans="1:4" ht="33" customHeight="1">
      <c r="A137" s="42"/>
      <c r="B137" s="42"/>
      <c r="C137" s="42"/>
      <c r="D137" s="42"/>
    </row>
    <row r="138" spans="1:4" ht="33" customHeight="1">
      <c r="A138" s="42"/>
      <c r="B138" s="42"/>
      <c r="C138" s="42"/>
      <c r="D138" s="42"/>
    </row>
  </sheetData>
  <mergeCells count="4">
    <mergeCell ref="A13:C13"/>
    <mergeCell ref="A20:C20"/>
    <mergeCell ref="A21:C21"/>
    <mergeCell ref="A1:F1"/>
  </mergeCells>
  <phoneticPr fontId="1" type="noConversion"/>
  <printOptions horizontalCentered="1"/>
  <pageMargins left="0.35433070866141736" right="0.19685039370078741" top="0.19685039370078741" bottom="0.19685039370078741" header="0.23622047244094491" footer="0.19685039370078741"/>
  <pageSetup paperSize="9" firstPageNumber="42949631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各分公司经济指标汇总</vt:lpstr>
      <vt:lpstr>营销分公司费用 (2)</vt:lpstr>
      <vt:lpstr>'营销分公司费用 (2)'!Print_Titles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王志强</dc:creator>
  <cp:lastModifiedBy>苗智</cp:lastModifiedBy>
  <cp:lastPrinted>2015-05-21T07:45:36Z</cp:lastPrinted>
  <dcterms:created xsi:type="dcterms:W3CDTF">2012-08-19T07:20:18Z</dcterms:created>
  <dcterms:modified xsi:type="dcterms:W3CDTF">2015-05-21T07:47:11Z</dcterms:modified>
</cp:coreProperties>
</file>